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d.docs.live.net/3b51b3f5fda88a7c/Zavod/IT/Сайты/Kztoradiator-ru/Обновление документации/28.09.2023/Параллели/"/>
    </mc:Choice>
  </mc:AlternateContent>
  <xr:revisionPtr revIDLastSave="0" documentId="8_{9940BBD5-FAE9-4132-827A-9DE17F587200}" xr6:coauthVersionLast="47" xr6:coauthVersionMax="47" xr10:uidLastSave="{00000000-0000-0000-0000-000000000000}"/>
  <bookViews>
    <workbookView xWindow="-120" yWindow="-120" windowWidth="29040" windowHeight="17640" tabRatio="709" activeTab="7" xr2:uid="{00000000-000D-0000-FFFF-FFFF00000000}"/>
  </bookViews>
  <sheets>
    <sheet name="Параллели Г - 300" sheetId="1" r:id="rId1"/>
    <sheet name="Параллели Г - 500" sheetId="2" r:id="rId2"/>
    <sheet name="Параллели Г - 750" sheetId="3" r:id="rId3"/>
    <sheet name="Параллели Г - 1000" sheetId="4" r:id="rId4"/>
    <sheet name="Параллели Г - 1250" sheetId="5" r:id="rId5"/>
    <sheet name="Параллели Г - 1500" sheetId="6" r:id="rId6"/>
    <sheet name="Параллели Г - 1750" sheetId="7" r:id="rId7"/>
    <sheet name="Параллели Г - 2000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8" l="1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P15" i="7"/>
  <c r="P16" i="7"/>
  <c r="P17" i="7"/>
  <c r="P18" i="7"/>
  <c r="P19" i="7"/>
  <c r="P20" i="7"/>
  <c r="P21" i="7"/>
  <c r="P22" i="7"/>
  <c r="P23" i="7"/>
  <c r="P24" i="7"/>
  <c r="P25" i="7"/>
  <c r="P26" i="7"/>
  <c r="P14" i="7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14" i="6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14" i="5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14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14" i="3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4" i="2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4" i="1"/>
  <c r="P15" i="8"/>
  <c r="P16" i="8"/>
  <c r="P17" i="8"/>
  <c r="P18" i="8"/>
  <c r="P19" i="8"/>
  <c r="P20" i="8"/>
  <c r="P21" i="8"/>
  <c r="P22" i="8"/>
  <c r="P23" i="8"/>
  <c r="P24" i="8"/>
  <c r="P25" i="8"/>
  <c r="P14" i="8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14" i="6"/>
  <c r="M6" i="8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14" i="7"/>
  <c r="M6" i="7"/>
  <c r="M6" i="6"/>
  <c r="M6" i="5"/>
  <c r="M6" i="4"/>
  <c r="M6" i="3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14" i="2"/>
  <c r="M6" i="2"/>
  <c r="M6" i="1"/>
</calcChain>
</file>

<file path=xl/sharedStrings.xml><?xml version="1.0" encoding="utf-8"?>
<sst xmlns="http://schemas.openxmlformats.org/spreadsheetml/2006/main" count="803" uniqueCount="658">
  <si>
    <t>Поля для заполнения</t>
  </si>
  <si>
    <t xml:space="preserve">Задайте температуру воды на подаче - </t>
  </si>
  <si>
    <t>Задайте температуру воды на обратке -</t>
  </si>
  <si>
    <t xml:space="preserve">Температурный напор - </t>
  </si>
  <si>
    <t xml:space="preserve">Задайте температуру в помещении - </t>
  </si>
  <si>
    <t>Наименование</t>
  </si>
  <si>
    <t>Глубина, мм</t>
  </si>
  <si>
    <t>Кол-во секций, мм</t>
  </si>
  <si>
    <r>
      <t>Номинальный тепловой поток (ΔТ70</t>
    </r>
    <r>
      <rPr>
        <b/>
        <vertAlign val="superscript"/>
        <sz val="12"/>
        <color theme="1"/>
        <rFont val="Times New Roman"/>
        <family val="1"/>
        <charset val="204"/>
      </rPr>
      <t>0</t>
    </r>
    <r>
      <rPr>
        <b/>
        <sz val="12"/>
        <color theme="1"/>
        <rFont val="Times New Roman"/>
        <family val="1"/>
        <charset val="204"/>
      </rPr>
      <t>С), Вт</t>
    </r>
  </si>
  <si>
    <t>Расчетный тепловой поток, Вт</t>
  </si>
  <si>
    <t>Информационное поле   (не заполняется).</t>
  </si>
  <si>
    <t>Информационное поле    (не заполняется).</t>
  </si>
  <si>
    <t>Информационное поле      (не заполняется).</t>
  </si>
  <si>
    <t>Параллели Г 1-300</t>
  </si>
  <si>
    <t>Параллели Г 1-300-3</t>
  </si>
  <si>
    <t>Параллели Г 1-300-4</t>
  </si>
  <si>
    <t>Параллели Г 1-300-5</t>
  </si>
  <si>
    <t>Параллели Г 1-300-6</t>
  </si>
  <si>
    <t>Параллели Г 1-300-7</t>
  </si>
  <si>
    <t>Параллели Г 1-300-8</t>
  </si>
  <si>
    <t>Параллели Г 1-300-9</t>
  </si>
  <si>
    <t>Параллели Г 1-300-10</t>
  </si>
  <si>
    <t>Параллели Г 1-300-11</t>
  </si>
  <si>
    <t>Параллели Г 1-300-12</t>
  </si>
  <si>
    <t>Параллели Г 1-300-13</t>
  </si>
  <si>
    <t>Параллели Г 1-300-14</t>
  </si>
  <si>
    <t>Параллели Г 1-300-15</t>
  </si>
  <si>
    <t>Параллели Г 1-300-16</t>
  </si>
  <si>
    <t>Параллели Г 1-300-17</t>
  </si>
  <si>
    <t>Параллели Г 1-300-18</t>
  </si>
  <si>
    <t>Параллели Г 1-300-19</t>
  </si>
  <si>
    <t>Параллели Г 1-300-20</t>
  </si>
  <si>
    <t>Параллели Г 1-300-21</t>
  </si>
  <si>
    <t>Параллели Г 1-300-22</t>
  </si>
  <si>
    <t>Параллели Г 1-300-23</t>
  </si>
  <si>
    <t>Параллели Г 1-300-24</t>
  </si>
  <si>
    <t>Параллели Г 1-300-25</t>
  </si>
  <si>
    <t>Параллели Г 1-300-26</t>
  </si>
  <si>
    <t>Параллели Г 1-300-27</t>
  </si>
  <si>
    <t>Параллели Г 1-300-28</t>
  </si>
  <si>
    <t>Параллели Г 1-300-29</t>
  </si>
  <si>
    <t>Параллели Г 1-300-30</t>
  </si>
  <si>
    <t>Параллели Г 1-300-31</t>
  </si>
  <si>
    <t>Параллели Г 1-300-32</t>
  </si>
  <si>
    <t>Параллели Г 1-300-33</t>
  </si>
  <si>
    <t>Параллели Г 1-300-34</t>
  </si>
  <si>
    <t>Параллели Г 1-300-35</t>
  </si>
  <si>
    <t>Параллели Г 1-300-36</t>
  </si>
  <si>
    <t>Параллели Г 1-300-37</t>
  </si>
  <si>
    <t>Параллели Г 1-300-38</t>
  </si>
  <si>
    <t>Параллели Г 1-300-39</t>
  </si>
  <si>
    <t>Параллели Г 1-300-40</t>
  </si>
  <si>
    <t>Параллели Г 1-300-41</t>
  </si>
  <si>
    <t>Параллели Г 1-300-42</t>
  </si>
  <si>
    <t>Параллели Г 1-300-43</t>
  </si>
  <si>
    <t>Параллели Г 1-300-44</t>
  </si>
  <si>
    <t>Параллели Г 1-300-45</t>
  </si>
  <si>
    <t>Параллели Г 1-300-46</t>
  </si>
  <si>
    <t>Параллели Г 1-300-47</t>
  </si>
  <si>
    <t>Параллели Г 1-300-48</t>
  </si>
  <si>
    <t>Параллели Г 1-300-49</t>
  </si>
  <si>
    <t>Параллели Г 1-300-50</t>
  </si>
  <si>
    <t>Параллели Г 1-300-51</t>
  </si>
  <si>
    <t>Параллели Г 1-300-52</t>
  </si>
  <si>
    <t>Параллели Г 1-300-53</t>
  </si>
  <si>
    <t>Параллели Г 1-300-54</t>
  </si>
  <si>
    <t>Параллели Г 1-300-55</t>
  </si>
  <si>
    <t>Параллели Г 1-300-56</t>
  </si>
  <si>
    <t>Параллели Г 1-300-57</t>
  </si>
  <si>
    <t>Параллели Г 1-300-58</t>
  </si>
  <si>
    <t>Параллели Г 1-300-59</t>
  </si>
  <si>
    <t>Параллели Г 1-300-60</t>
  </si>
  <si>
    <t>Параллели Г 1-300-61</t>
  </si>
  <si>
    <t>Параллели Г 1-300-62</t>
  </si>
  <si>
    <t>Параллели Г 1-300-63</t>
  </si>
  <si>
    <t>Параллели Г 1-300-64</t>
  </si>
  <si>
    <t>Параллели Г 1-300-65</t>
  </si>
  <si>
    <t>Параллели Г 1-300-66</t>
  </si>
  <si>
    <t>Параллели Г 1-300-67</t>
  </si>
  <si>
    <t>Параллели Г 1-300-68</t>
  </si>
  <si>
    <t>Параллели Г 1-300-69</t>
  </si>
  <si>
    <t>Параллели Г 1-300-70</t>
  </si>
  <si>
    <t>Параллели Г 1-300-71</t>
  </si>
  <si>
    <t>Параллели Г 1-300-72</t>
  </si>
  <si>
    <t>Параллели Г 1-300-73</t>
  </si>
  <si>
    <t>Параллели Г 1-300-74</t>
  </si>
  <si>
    <t>Параллели Г 1-300-75</t>
  </si>
  <si>
    <t>Параллели Г 1-300-76</t>
  </si>
  <si>
    <t>Параллели Г 1-300-77</t>
  </si>
  <si>
    <t>Параллели Г 1-300-78</t>
  </si>
  <si>
    <t>Параллели Г 1-300-79</t>
  </si>
  <si>
    <t>Параллели Г 1-300-80</t>
  </si>
  <si>
    <t>Параллели Г 1-300-81</t>
  </si>
  <si>
    <t>Параллели Г 1-300-82</t>
  </si>
  <si>
    <t>Параллели Г 1-300-83</t>
  </si>
  <si>
    <t>Параллели Г 1-300-84</t>
  </si>
  <si>
    <t>Параллели Г 1-300-85</t>
  </si>
  <si>
    <t>Параллели Г 1-300-86</t>
  </si>
  <si>
    <t>Параллели Г 1-300-87</t>
  </si>
  <si>
    <t>Параллели Г 1-300-88</t>
  </si>
  <si>
    <t>Параллели Г 1-300-89</t>
  </si>
  <si>
    <t>Параллели Г 1-300-90</t>
  </si>
  <si>
    <t>Монтажная длина, мм</t>
  </si>
  <si>
    <t>Высота, мм</t>
  </si>
  <si>
    <t>Параллели Г 2-300</t>
  </si>
  <si>
    <t>Параллели Г 2-300-3</t>
  </si>
  <si>
    <t>Параллели Г 2-300-4</t>
  </si>
  <si>
    <t>Параллели Г 2-300-5</t>
  </si>
  <si>
    <t>Параллели Г 2-300-6</t>
  </si>
  <si>
    <t>Параллели Г 2-300-7</t>
  </si>
  <si>
    <t>Параллели Г 2-300-8</t>
  </si>
  <si>
    <t>Параллели Г 2-300-9</t>
  </si>
  <si>
    <t>Параллели Г 2-300-10</t>
  </si>
  <si>
    <t>Параллели Г 2-300-11</t>
  </si>
  <si>
    <t>Параллели Г 2-300-12</t>
  </si>
  <si>
    <t>Параллели Г 2-300-13</t>
  </si>
  <si>
    <t>Параллели Г 2-300-14</t>
  </si>
  <si>
    <t>Параллели Г 2-300-15</t>
  </si>
  <si>
    <t>Параллели Г 2-300-16</t>
  </si>
  <si>
    <t>Параллели Г 2-300-17</t>
  </si>
  <si>
    <t>Параллели Г 2-300-18</t>
  </si>
  <si>
    <t>Параллели Г 2-300-19</t>
  </si>
  <si>
    <t>Параллели Г 2-300-20</t>
  </si>
  <si>
    <t>Параллели Г 2-300-21</t>
  </si>
  <si>
    <t>Параллели Г 2-300-22</t>
  </si>
  <si>
    <t>Параллели Г 2-300-23</t>
  </si>
  <si>
    <t>Параллели Г 2-300-24</t>
  </si>
  <si>
    <t>Параллели Г 2-300-25</t>
  </si>
  <si>
    <t>Параллели Г 2-300-26</t>
  </si>
  <si>
    <t>Параллели Г 2-300-27</t>
  </si>
  <si>
    <t>Параллели Г 2-300-28</t>
  </si>
  <si>
    <t>Параллели Г 2-300-29</t>
  </si>
  <si>
    <t>Параллели Г 2-300-30</t>
  </si>
  <si>
    <t>Параллели Г 2-300-31</t>
  </si>
  <si>
    <t>Параллели Г 2-300-32</t>
  </si>
  <si>
    <t>Параллели Г 2-300-33</t>
  </si>
  <si>
    <t>Параллели Г 2-300-34</t>
  </si>
  <si>
    <t>Параллели Г 2-300-35</t>
  </si>
  <si>
    <t>Параллели Г 2-300-36</t>
  </si>
  <si>
    <t>Параллели Г 2-300-37</t>
  </si>
  <si>
    <t>Параллели Г 2-300-38</t>
  </si>
  <si>
    <t>Параллели Г 2-300-39</t>
  </si>
  <si>
    <t>Параллели Г 2-300-40</t>
  </si>
  <si>
    <t>Параллели Г 2-300-41</t>
  </si>
  <si>
    <t>Параллели Г 2-300-42</t>
  </si>
  <si>
    <t>Параллели Г 2-300-43</t>
  </si>
  <si>
    <t>Параллели Г 2-300-44</t>
  </si>
  <si>
    <t>Параллели Г 2-300-45</t>
  </si>
  <si>
    <t>Параллели Г 2-300-46</t>
  </si>
  <si>
    <t>Параллели Г 2-300-47</t>
  </si>
  <si>
    <t>Параллели Г 2-300-48</t>
  </si>
  <si>
    <t>Параллели Г 2-300-49</t>
  </si>
  <si>
    <t>Параллели Г 2-300-50</t>
  </si>
  <si>
    <t>Параллели Г 2-300-51</t>
  </si>
  <si>
    <t>Параллели Г 2-300-52</t>
  </si>
  <si>
    <t>Параллели Г 2-300-53</t>
  </si>
  <si>
    <t>Параллели Г 2-300-54</t>
  </si>
  <si>
    <t>Параллели Г 2-300-55</t>
  </si>
  <si>
    <t>Параллели Г 2-300-56</t>
  </si>
  <si>
    <t>Параллели Г 2-300-57</t>
  </si>
  <si>
    <t>Параллели Г 2-300-58</t>
  </si>
  <si>
    <t>Параллели Г 2-300-59</t>
  </si>
  <si>
    <t>Параллели Г 2-300-60</t>
  </si>
  <si>
    <t>Параллели Г 2-300-61</t>
  </si>
  <si>
    <t>Параллели Г 2-300-62</t>
  </si>
  <si>
    <t>Параллели Г 2-300-63</t>
  </si>
  <si>
    <t>Параллели Г 2-300-64</t>
  </si>
  <si>
    <t>Параллели Г 2-300-65</t>
  </si>
  <si>
    <t>Параллели Г 2-300-66</t>
  </si>
  <si>
    <t>Параллели Г 2-300-67</t>
  </si>
  <si>
    <t>Параллели Г 2-300-68</t>
  </si>
  <si>
    <t>Параллели Г 2-300-69</t>
  </si>
  <si>
    <t>Параллели Г 2-300-70</t>
  </si>
  <si>
    <t>Параллели Г 2-300-71</t>
  </si>
  <si>
    <t>Параллели Г 2-300-72</t>
  </si>
  <si>
    <t>Параллели Г 1-500</t>
  </si>
  <si>
    <t>Параллели Г 1-500-3</t>
  </si>
  <si>
    <t>Параллели Г 1-500-4</t>
  </si>
  <si>
    <t>Параллели Г 1-500-5</t>
  </si>
  <si>
    <t>Параллели Г 1-500-6</t>
  </si>
  <si>
    <t>Параллели Г 1-500-7</t>
  </si>
  <si>
    <t>Параллели Г 1-500-8</t>
  </si>
  <si>
    <t>Параллели Г 1-500-9</t>
  </si>
  <si>
    <t>Параллели Г 1-500-10</t>
  </si>
  <si>
    <t>Параллели Г 1-500-11</t>
  </si>
  <si>
    <t>Параллели Г 1-500-12</t>
  </si>
  <si>
    <t>Параллели Г 1-500-13</t>
  </si>
  <si>
    <t>Параллели Г 1-500-14</t>
  </si>
  <si>
    <t>Параллели Г 1-500-15</t>
  </si>
  <si>
    <t>Параллели Г 1-500-16</t>
  </si>
  <si>
    <t>Параллели Г 1-500-17</t>
  </si>
  <si>
    <t>Параллели Г 1-500-18</t>
  </si>
  <si>
    <t>Параллели Г 1-500-19</t>
  </si>
  <si>
    <t>Параллели Г 1-500-20</t>
  </si>
  <si>
    <t>Параллели Г 1-500-21</t>
  </si>
  <si>
    <t>Параллели Г 1-500-22</t>
  </si>
  <si>
    <t>Параллели Г 1-500-23</t>
  </si>
  <si>
    <t>Параллели Г 1-500-24</t>
  </si>
  <si>
    <t>Параллели Г 1-500-25</t>
  </si>
  <si>
    <t>Параллели Г 1-500-26</t>
  </si>
  <si>
    <t>Параллели Г 1-500-27</t>
  </si>
  <si>
    <t>Параллели Г 1-500-28</t>
  </si>
  <si>
    <t>Параллели Г 1-500-29</t>
  </si>
  <si>
    <t>Параллели Г 1-500-30</t>
  </si>
  <si>
    <t>Параллели Г 1-500-31</t>
  </si>
  <si>
    <t>Параллели Г 1-500-32</t>
  </si>
  <si>
    <t>Параллели Г 1-500-33</t>
  </si>
  <si>
    <t>Параллели Г 1-500-34</t>
  </si>
  <si>
    <t>Параллели Г 1-500-35</t>
  </si>
  <si>
    <t>Параллели Г 1-500-36</t>
  </si>
  <si>
    <t>Параллели Г 1-500-37</t>
  </si>
  <si>
    <t>Параллели Г 1-500-38</t>
  </si>
  <si>
    <t>Параллели Г 1-500-39</t>
  </si>
  <si>
    <t>Параллели Г 1-500-40</t>
  </si>
  <si>
    <t>Параллели Г 1-500-41</t>
  </si>
  <si>
    <t>Параллели Г 1-500-42</t>
  </si>
  <si>
    <t>Параллели Г 1-500-43</t>
  </si>
  <si>
    <t>Параллели Г 1-500-44</t>
  </si>
  <si>
    <t>Параллели Г 1-500-45</t>
  </si>
  <si>
    <t>Параллели Г 1-500-46</t>
  </si>
  <si>
    <t>Параллели Г 1-500-47</t>
  </si>
  <si>
    <t>Параллели Г 1-500-48</t>
  </si>
  <si>
    <t>Параллели Г 1-500-49</t>
  </si>
  <si>
    <t>Параллели Г 1-500-50</t>
  </si>
  <si>
    <t>Параллели Г 1-500-51</t>
  </si>
  <si>
    <t>Параллели Г 1-500-52</t>
  </si>
  <si>
    <t>Параллели Г 1-500-53</t>
  </si>
  <si>
    <t>Параллели Г 1-500-54</t>
  </si>
  <si>
    <t>Параллели Г 1-500-55</t>
  </si>
  <si>
    <t>Параллели Г 1-500-56</t>
  </si>
  <si>
    <t>Параллели Г 1-500-57</t>
  </si>
  <si>
    <t>Параллели Г 1-500-58</t>
  </si>
  <si>
    <t>Параллели Г 1-500-59</t>
  </si>
  <si>
    <t>Параллели Г 1-500-60</t>
  </si>
  <si>
    <t>Параллели Г 1-500-61</t>
  </si>
  <si>
    <t>Параллели Г 1-500-62</t>
  </si>
  <si>
    <t>Параллели Г 1-500-63</t>
  </si>
  <si>
    <t>Параллели Г 1-500-64</t>
  </si>
  <si>
    <t>Параллели Г 1-500-65</t>
  </si>
  <si>
    <t>Параллели Г 1-500-66</t>
  </si>
  <si>
    <t>Параллели Г 1-500-67</t>
  </si>
  <si>
    <t>Параллели Г 1-500-68</t>
  </si>
  <si>
    <t>Параллели Г 1-500-69</t>
  </si>
  <si>
    <t>Параллели Г 1-500-70</t>
  </si>
  <si>
    <t>Параллели Г 1-500-71</t>
  </si>
  <si>
    <t>Параллели Г 1-500-72</t>
  </si>
  <si>
    <t>Параллели Г 1-500-73</t>
  </si>
  <si>
    <t>Параллели Г 1-500-74</t>
  </si>
  <si>
    <t>Параллели Г 1-500-75</t>
  </si>
  <si>
    <t>Параллели Г 1-500-76</t>
  </si>
  <si>
    <t>Параллели Г 1-500-77</t>
  </si>
  <si>
    <t>Параллели Г 1-500-78</t>
  </si>
  <si>
    <t>Параллели Г 1-500-79</t>
  </si>
  <si>
    <t>Параллели Г 1-500-80</t>
  </si>
  <si>
    <t>Параллели Г 1-500-81</t>
  </si>
  <si>
    <t>Параллели Г 1-500-82</t>
  </si>
  <si>
    <t>Параллели Г 1-500-83</t>
  </si>
  <si>
    <t>Параллели Г 1-500-84</t>
  </si>
  <si>
    <t>Параллели Г 1-500-85</t>
  </si>
  <si>
    <t>Параллели Г 1-500-86</t>
  </si>
  <si>
    <t>Параллели Г 1-500-87</t>
  </si>
  <si>
    <t>Параллели Г 1-500-88</t>
  </si>
  <si>
    <t>Параллели Г 1-500-89</t>
  </si>
  <si>
    <t>Параллели Г 1-500-90</t>
  </si>
  <si>
    <t>Параллели Г 2-500-3</t>
  </si>
  <si>
    <t>Параллели Г 2-500-4</t>
  </si>
  <si>
    <t>Параллели Г 2-500-5</t>
  </si>
  <si>
    <t>Параллели Г 2-500-6</t>
  </si>
  <si>
    <t>Параллели Г 2-500-7</t>
  </si>
  <si>
    <t>Параллели Г 2-500-8</t>
  </si>
  <si>
    <t>Параллели Г 2-500-9</t>
  </si>
  <si>
    <t>Параллели Г 2-500-10</t>
  </si>
  <si>
    <t>Параллели Г 2-500-11</t>
  </si>
  <si>
    <t>Параллели Г 2-500-12</t>
  </si>
  <si>
    <t>Параллели Г 2-500-13</t>
  </si>
  <si>
    <t>Параллели Г 2-500-14</t>
  </si>
  <si>
    <t>Параллели Г 2-500-15</t>
  </si>
  <si>
    <t>Параллели Г 2-500-16</t>
  </si>
  <si>
    <t>Параллели Г 2-500-17</t>
  </si>
  <si>
    <t>Параллели Г 2-500-18</t>
  </si>
  <si>
    <t>Параллели Г 2-500-19</t>
  </si>
  <si>
    <t>Параллели Г 2-500-20</t>
  </si>
  <si>
    <t>Параллели Г 2-500-21</t>
  </si>
  <si>
    <t>Параллели Г 2-500-22</t>
  </si>
  <si>
    <t>Параллели Г 2-500-23</t>
  </si>
  <si>
    <t>Параллели Г 2-500-24</t>
  </si>
  <si>
    <t>Параллели Г 2-500-25</t>
  </si>
  <si>
    <t>Параллели Г 2-500-26</t>
  </si>
  <si>
    <t>Параллели Г 2-500-27</t>
  </si>
  <si>
    <t>Параллели Г 2-500-28</t>
  </si>
  <si>
    <t>Параллели Г 2-500-29</t>
  </si>
  <si>
    <t>Параллели Г 2-500-30</t>
  </si>
  <si>
    <t>Параллели Г 2-500-31</t>
  </si>
  <si>
    <t>Параллели Г 2-500-32</t>
  </si>
  <si>
    <t>Параллели Г 2-500-33</t>
  </si>
  <si>
    <t>Параллели Г 2-500-34</t>
  </si>
  <si>
    <t>Параллели Г 2-500-35</t>
  </si>
  <si>
    <t>Параллели Г 2-500-36</t>
  </si>
  <si>
    <t>Параллели Г 2-500-37</t>
  </si>
  <si>
    <t>Параллели Г 2-500-38</t>
  </si>
  <si>
    <t>Параллели Г 2-500-39</t>
  </si>
  <si>
    <t>Параллели Г 2-500-40</t>
  </si>
  <si>
    <t>Параллели Г 2-500-41</t>
  </si>
  <si>
    <t>Параллели Г 2-500-42</t>
  </si>
  <si>
    <t>Параллели Г 2-500-43</t>
  </si>
  <si>
    <t>Параллели Г 2-500-44</t>
  </si>
  <si>
    <t>Параллели Г 2-500-45</t>
  </si>
  <si>
    <t>Параллели Г 2-500-46</t>
  </si>
  <si>
    <t>Параллели Г 2-500-47</t>
  </si>
  <si>
    <t>Параллели Г 2-500-48</t>
  </si>
  <si>
    <t>Параллели Г 2-500-49</t>
  </si>
  <si>
    <t>Параллели Г 2-500-50</t>
  </si>
  <si>
    <t>Параллели Г 2-500</t>
  </si>
  <si>
    <t>Параллели Г 1-750</t>
  </si>
  <si>
    <t>Параллели Г 1-750-3</t>
  </si>
  <si>
    <t>Параллели Г 1-750-4</t>
  </si>
  <si>
    <t>Параллели Г 1-750-5</t>
  </si>
  <si>
    <t>Параллели Г 1-750-6</t>
  </si>
  <si>
    <t>Параллели Г 1-750-7</t>
  </si>
  <si>
    <t>Параллели Г 1-750-8</t>
  </si>
  <si>
    <t>Параллели Г 1-750-9</t>
  </si>
  <si>
    <t>Параллели Г 1-750-10</t>
  </si>
  <si>
    <t>Параллели Г 1-750-11</t>
  </si>
  <si>
    <t>Параллели Г 1-750-12</t>
  </si>
  <si>
    <t>Параллели Г 1-750-13</t>
  </si>
  <si>
    <t>Параллели Г 1-750-14</t>
  </si>
  <si>
    <t>Параллели Г 1-750-15</t>
  </si>
  <si>
    <t>Параллели Г 1-750-16</t>
  </si>
  <si>
    <t>Параллели Г 1-750-17</t>
  </si>
  <si>
    <t>Параллели Г 1-750-18</t>
  </si>
  <si>
    <t>Параллели Г 1-750-19</t>
  </si>
  <si>
    <t>Параллели Г 1-750-20</t>
  </si>
  <si>
    <t>Параллели Г 1-750-21</t>
  </si>
  <si>
    <t>Параллели Г 1-750-22</t>
  </si>
  <si>
    <t>Параллели Г 1-750-23</t>
  </si>
  <si>
    <t>Параллели Г 1-750-24</t>
  </si>
  <si>
    <t>Параллели Г 1-750-25</t>
  </si>
  <si>
    <t>Параллели Г 1-750-26</t>
  </si>
  <si>
    <t>Параллели Г 1-750-27</t>
  </si>
  <si>
    <t>Параллели Г 1-750-28</t>
  </si>
  <si>
    <t>Параллели Г 1-750-29</t>
  </si>
  <si>
    <t>Параллели Г 1-750-30</t>
  </si>
  <si>
    <t>Параллели Г 1-750-31</t>
  </si>
  <si>
    <t>Параллели Г 1-750-32</t>
  </si>
  <si>
    <t>Параллели Г 1-750-33</t>
  </si>
  <si>
    <t>Параллели Г 1-750-34</t>
  </si>
  <si>
    <t>Параллели Г 1-750-35</t>
  </si>
  <si>
    <t>Параллели Г 1-750-36</t>
  </si>
  <si>
    <t>Параллели Г 1-750-37</t>
  </si>
  <si>
    <t>Параллели Г 1-750-38</t>
  </si>
  <si>
    <t>Параллели Г 1-750-39</t>
  </si>
  <si>
    <t>Параллели Г 1-750-40</t>
  </si>
  <si>
    <t>Параллели Г 1-750-41</t>
  </si>
  <si>
    <t>Параллели Г 1-750-42</t>
  </si>
  <si>
    <t>Параллели Г 1-750-43</t>
  </si>
  <si>
    <t>Параллели Г 1-750-44</t>
  </si>
  <si>
    <t>Параллели Г 1-750-45</t>
  </si>
  <si>
    <t>Параллели Г 1-750-46</t>
  </si>
  <si>
    <t>Параллели Г 1-750-47</t>
  </si>
  <si>
    <t>Параллели Г 1-750-48</t>
  </si>
  <si>
    <t>Параллели Г 1-750-49</t>
  </si>
  <si>
    <t>Параллели Г 1-750-50</t>
  </si>
  <si>
    <t>Параллели Г 1-750-51</t>
  </si>
  <si>
    <t>Параллели Г 1-750-52</t>
  </si>
  <si>
    <t>Параллели Г 1-750-53</t>
  </si>
  <si>
    <t>Параллели Г 1-750-54</t>
  </si>
  <si>
    <t>Параллели Г 1-750-55</t>
  </si>
  <si>
    <t>Параллели Г 1-750-56</t>
  </si>
  <si>
    <t>Параллели Г 1-750-57</t>
  </si>
  <si>
    <t>Параллели Г 1-750-58</t>
  </si>
  <si>
    <t>Параллели Г 1-750-59</t>
  </si>
  <si>
    <t>Параллели Г 1-750-60</t>
  </si>
  <si>
    <t>Параллели Г 2-750</t>
  </si>
  <si>
    <t>Параллели Г 2-750-3</t>
  </si>
  <si>
    <t>Параллели Г 2-750-4</t>
  </si>
  <si>
    <t>Параллели Г 2-750-5</t>
  </si>
  <si>
    <t>Параллели Г 2-750-6</t>
  </si>
  <si>
    <t>Параллели Г 2-750-7</t>
  </si>
  <si>
    <t>Параллели Г 2-750-8</t>
  </si>
  <si>
    <t>Параллели Г 2-750-9</t>
  </si>
  <si>
    <t>Параллели Г 2-750-10</t>
  </si>
  <si>
    <t>Параллели Г 2-750-11</t>
  </si>
  <si>
    <t>Параллели Г 2-750-12</t>
  </si>
  <si>
    <t>Параллели Г 2-750-13</t>
  </si>
  <si>
    <t>Параллели Г 2-750-14</t>
  </si>
  <si>
    <t>Параллели Г 2-750-15</t>
  </si>
  <si>
    <t>Параллели Г 2-750-16</t>
  </si>
  <si>
    <t>Параллели Г 2-750-17</t>
  </si>
  <si>
    <t>Параллели Г 2-750-18</t>
  </si>
  <si>
    <t>Параллели Г 2-750-19</t>
  </si>
  <si>
    <t>Параллели Г 2-750-20</t>
  </si>
  <si>
    <t>Параллели Г 2-750-21</t>
  </si>
  <si>
    <t>Параллели Г 2-750-22</t>
  </si>
  <si>
    <t>Параллели Г 2-750-23</t>
  </si>
  <si>
    <t>Параллели Г 2-750-24</t>
  </si>
  <si>
    <t>Параллели Г 2-750-25</t>
  </si>
  <si>
    <t>Параллели Г 2-750-26</t>
  </si>
  <si>
    <t>Параллели Г 2-750-27</t>
  </si>
  <si>
    <t>Параллели Г 2-750-28</t>
  </si>
  <si>
    <t>Параллели Г 2-750-29</t>
  </si>
  <si>
    <t>Параллели Г 2-750-30</t>
  </si>
  <si>
    <t>Параллели Г 2-750-31</t>
  </si>
  <si>
    <t>Параллели Г 2-750-32</t>
  </si>
  <si>
    <t>Параллели Г 2-750-33</t>
  </si>
  <si>
    <t>Параллели Г 2-750-34</t>
  </si>
  <si>
    <t>Параллели Г 1-1000</t>
  </si>
  <si>
    <t>Параллели Г 1-1000-3</t>
  </si>
  <si>
    <t>Параллели Г 1-1000-4</t>
  </si>
  <si>
    <t>Параллели Г 1-1000-5</t>
  </si>
  <si>
    <t>Параллели Г 1-1000-6</t>
  </si>
  <si>
    <t>Параллели Г 1-1000-7</t>
  </si>
  <si>
    <t>Параллели Г 1-1000-8</t>
  </si>
  <si>
    <t>Параллели Г 1-1000-9</t>
  </si>
  <si>
    <t>Параллели Г 1-1000-10</t>
  </si>
  <si>
    <t>Параллели Г 1-1000-11</t>
  </si>
  <si>
    <t>Параллели Г 1-1000-12</t>
  </si>
  <si>
    <t>Параллели Г 1-1000-13</t>
  </si>
  <si>
    <t>Параллели Г 1-1000-14</t>
  </si>
  <si>
    <t>Параллели Г 1-1000-15</t>
  </si>
  <si>
    <t>Параллели Г 1-1000-16</t>
  </si>
  <si>
    <t>Параллели Г 1-1000-17</t>
  </si>
  <si>
    <t>Параллели Г 1-1000-18</t>
  </si>
  <si>
    <t>Параллели Г 1-1000-19</t>
  </si>
  <si>
    <t>Параллели Г 1-1000-20</t>
  </si>
  <si>
    <t>Параллели Г 1-1000-21</t>
  </si>
  <si>
    <t>Параллели Г 1-1000-22</t>
  </si>
  <si>
    <t>Параллели Г 1-1000-23</t>
  </si>
  <si>
    <t>Параллели Г 1-1000-24</t>
  </si>
  <si>
    <t>Параллели Г 1-1000-25</t>
  </si>
  <si>
    <t>Параллели Г 1-1000-26</t>
  </si>
  <si>
    <t>Параллели Г 1-1000-27</t>
  </si>
  <si>
    <t>Параллели Г 1-1000-28</t>
  </si>
  <si>
    <t>Параллели Г 1-1000-29</t>
  </si>
  <si>
    <t>Параллели Г 1-1000-30</t>
  </si>
  <si>
    <t>Параллели Г 1-1000-31</t>
  </si>
  <si>
    <t>Параллели Г 1-1000-32</t>
  </si>
  <si>
    <t>Параллели Г 1-1000-33</t>
  </si>
  <si>
    <t>Параллели Г 1-1000-34</t>
  </si>
  <si>
    <t>Параллели Г 1-1000-35</t>
  </si>
  <si>
    <t>Параллели Г 1-1000-36</t>
  </si>
  <si>
    <t>Параллели Г 1-1000-37</t>
  </si>
  <si>
    <t>Параллели Г 1-1000-38</t>
  </si>
  <si>
    <t>Параллели Г 2-1000</t>
  </si>
  <si>
    <t>Параллели Г 2-1000-3</t>
  </si>
  <si>
    <t>Параллели Г 2-1000-4</t>
  </si>
  <si>
    <t>Параллели Г 2-1000-5</t>
  </si>
  <si>
    <t>Параллели Г 2-1000-6</t>
  </si>
  <si>
    <t>Параллели Г 2-1000-7</t>
  </si>
  <si>
    <t>Параллели Г 2-1000-8</t>
  </si>
  <si>
    <t>Параллели Г 2-1000-9</t>
  </si>
  <si>
    <t>Параллели Г 2-1000-10</t>
  </si>
  <si>
    <t>Параллели Г 2-1000-11</t>
  </si>
  <si>
    <t>Параллели Г 2-1000-12</t>
  </si>
  <si>
    <t>Параллели Г 2-1000-13</t>
  </si>
  <si>
    <t>Параллели Г 2-1000-14</t>
  </si>
  <si>
    <t>Параллели Г 2-1000-15</t>
  </si>
  <si>
    <t>Параллели Г 2-1000-16</t>
  </si>
  <si>
    <t>Параллели Г 2-1000-17</t>
  </si>
  <si>
    <t>Параллели Г 2-1000-18</t>
  </si>
  <si>
    <t>Параллели Г 2-1000-19</t>
  </si>
  <si>
    <t>Параллели Г 2-1000-20</t>
  </si>
  <si>
    <t>Параллели Г 2-1000-21</t>
  </si>
  <si>
    <t>Параллели Г 2-1000-22</t>
  </si>
  <si>
    <t>Параллели Г 2-1000-23</t>
  </si>
  <si>
    <t>Параллели Г 2-1000-24</t>
  </si>
  <si>
    <t>Параллели Г 2-1000-25</t>
  </si>
  <si>
    <t>Параллели Г 2-1000-26</t>
  </si>
  <si>
    <t>Параллели Г 1-1250</t>
  </si>
  <si>
    <t>Параллели Г 1-1250-3</t>
  </si>
  <si>
    <t>Параллели Г 1-1250-4</t>
  </si>
  <si>
    <t>Параллели Г 1-1250-5</t>
  </si>
  <si>
    <t>Параллели Г 1-1250-6</t>
  </si>
  <si>
    <t>Параллели Г 1-1250-7</t>
  </si>
  <si>
    <t>Параллели Г 1-1250-8</t>
  </si>
  <si>
    <t>Параллели Г 1-1250-9</t>
  </si>
  <si>
    <t>Параллели Г 1-1250-10</t>
  </si>
  <si>
    <t>Параллели Г 1-1250-11</t>
  </si>
  <si>
    <t>Параллели Г 1-1250-12</t>
  </si>
  <si>
    <t>Параллели Г 1-1250-13</t>
  </si>
  <si>
    <t>Параллели Г 1-1250-14</t>
  </si>
  <si>
    <t>Параллели Г 1-1250-15</t>
  </si>
  <si>
    <t>Параллели Г 1-1250-16</t>
  </si>
  <si>
    <t>Параллели Г 1-1250-17</t>
  </si>
  <si>
    <t>Параллели Г 1-1250-18</t>
  </si>
  <si>
    <t>Параллели Г 1-1250-19</t>
  </si>
  <si>
    <t>Параллели Г 1-1250-20</t>
  </si>
  <si>
    <t>Параллели Г 1-1250-21</t>
  </si>
  <si>
    <t>Параллели Г 1-1250-22</t>
  </si>
  <si>
    <t>Параллели Г 1-1250-23</t>
  </si>
  <si>
    <t>Параллели Г 1-1250-24</t>
  </si>
  <si>
    <t>Параллели Г 1-1250-25</t>
  </si>
  <si>
    <t>Параллели Г 1-1250-26</t>
  </si>
  <si>
    <t>Параллели Г 1-1250-27</t>
  </si>
  <si>
    <t>Параллели Г 1-1250-28</t>
  </si>
  <si>
    <t>Параллели Г 1-1250-29</t>
  </si>
  <si>
    <t>Параллели Г 1-1250-30</t>
  </si>
  <si>
    <t>Параллели Г 1-1250-31</t>
  </si>
  <si>
    <t>Параллели Г 1-1250-32</t>
  </si>
  <si>
    <t>Параллели Г 1-1250-33</t>
  </si>
  <si>
    <t>Параллели Г 1-1250-34</t>
  </si>
  <si>
    <t>Параллели Г 1-1250-35</t>
  </si>
  <si>
    <t>Параллели Г 1-1250-36</t>
  </si>
  <si>
    <t>Параллели Г 1-1250-37</t>
  </si>
  <si>
    <t>Параллели Г 1-1250-38</t>
  </si>
  <si>
    <t>Параллели Г 2-1250</t>
  </si>
  <si>
    <t>Параллели Г 2-1250-3</t>
  </si>
  <si>
    <t>Параллели Г 2-1250-4</t>
  </si>
  <si>
    <t>Параллели Г 2-1250-5</t>
  </si>
  <si>
    <t>Параллели Г 2-1250-6</t>
  </si>
  <si>
    <t>Параллели Г 2-1250-7</t>
  </si>
  <si>
    <t>Параллели Г 2-1250-8</t>
  </si>
  <si>
    <t>Параллели Г 2-1250-9</t>
  </si>
  <si>
    <t>Параллели Г 2-1250-10</t>
  </si>
  <si>
    <t>Параллели Г 2-1250-11</t>
  </si>
  <si>
    <t>Параллели Г 2-1250-12</t>
  </si>
  <si>
    <t>Параллели Г 2-1250-13</t>
  </si>
  <si>
    <t>Параллели Г 2-1250-14</t>
  </si>
  <si>
    <t>Параллели Г 2-1250-15</t>
  </si>
  <si>
    <t>Параллели Г 2-1250-16</t>
  </si>
  <si>
    <t>Параллели Г 2-1250-17</t>
  </si>
  <si>
    <t>Параллели Г 2-1250-18</t>
  </si>
  <si>
    <t>Параллели Г 2-1250-19</t>
  </si>
  <si>
    <t>Параллели Г 2-1250-20</t>
  </si>
  <si>
    <t>Параллели Г 2-1250-21</t>
  </si>
  <si>
    <t>Параллели Г 1-1500</t>
  </si>
  <si>
    <t>Параллели Г 1-1500-3</t>
  </si>
  <si>
    <t>Параллели Г 1-1500-4</t>
  </si>
  <si>
    <t>Параллели Г 1-1500-5</t>
  </si>
  <si>
    <t>Параллели Г 1-1500-6</t>
  </si>
  <si>
    <t>Параллели Г 1-1500-7</t>
  </si>
  <si>
    <t>Параллели Г 1-1500-8</t>
  </si>
  <si>
    <t>Параллели Г 1-1500-9</t>
  </si>
  <si>
    <t>Параллели Г 1-1500-10</t>
  </si>
  <si>
    <t>Параллели Г 1-1500-11</t>
  </si>
  <si>
    <t>Параллели Г 1-1500-12</t>
  </si>
  <si>
    <t>Параллели Г 1-1500-13</t>
  </si>
  <si>
    <t>Параллели Г 1-1500-14</t>
  </si>
  <si>
    <t>Параллели Г 1-1500-15</t>
  </si>
  <si>
    <t>Параллели Г 1-1500-16</t>
  </si>
  <si>
    <t>Параллели Г 1-1500-17</t>
  </si>
  <si>
    <t>Параллели Г 1-1500-18</t>
  </si>
  <si>
    <t>Параллели Г 1-1500-19</t>
  </si>
  <si>
    <t>Параллели Г 1-1500-20</t>
  </si>
  <si>
    <t>Параллели Г 1-1500-21</t>
  </si>
  <si>
    <t>Параллели Г 1-1500-22</t>
  </si>
  <si>
    <t>Параллели Г 1-1500-23</t>
  </si>
  <si>
    <t>Параллели Г 1-1500-24</t>
  </si>
  <si>
    <t>Параллели Г 1-1500-25</t>
  </si>
  <si>
    <t>Параллели Г 1-1500-26</t>
  </si>
  <si>
    <t>Параллели Г 1-1500-27</t>
  </si>
  <si>
    <t>Параллели Г 1-1500-28</t>
  </si>
  <si>
    <t>Параллели Г 1-1500-29</t>
  </si>
  <si>
    <t>Параллели Г 1-1500-30</t>
  </si>
  <si>
    <t>Параллели Г 1-1500-31</t>
  </si>
  <si>
    <t>Параллели Г 1-1500-32</t>
  </si>
  <si>
    <t>Параллели Г 1-1500-33</t>
  </si>
  <si>
    <t>Параллели Г 1-1500-34</t>
  </si>
  <si>
    <t>Параллели Г 1-1500-35</t>
  </si>
  <si>
    <t>Параллели Г 2-1500</t>
  </si>
  <si>
    <t>Параллели Г 2-1500-3</t>
  </si>
  <si>
    <t>Параллели Г 2-1500-4</t>
  </si>
  <si>
    <t>Параллели Г 2-1500-5</t>
  </si>
  <si>
    <t>Параллели Г 2-1500-6</t>
  </si>
  <si>
    <t>Параллели Г 2-1500-7</t>
  </si>
  <si>
    <t>Параллели Г 2-1500-8</t>
  </si>
  <si>
    <t>Параллели Г 2-1500-9</t>
  </si>
  <si>
    <t>Параллели Г 2-1500-10</t>
  </si>
  <si>
    <t>Параллели Г 2-1500-11</t>
  </si>
  <si>
    <t>Параллели Г 2-1500-12</t>
  </si>
  <si>
    <t>Параллели Г 2-1500-13</t>
  </si>
  <si>
    <t>Параллели Г 2-1500-14</t>
  </si>
  <si>
    <t>Параллели Г 2-1500-15</t>
  </si>
  <si>
    <t>Параллели Г 2-1500-16</t>
  </si>
  <si>
    <t>Параллели Г 2-1500-17</t>
  </si>
  <si>
    <t>Параллели Г 2-1500-18</t>
  </si>
  <si>
    <t>Параллели Г 1-1750</t>
  </si>
  <si>
    <t>Параллели Г 1-1750-3</t>
  </si>
  <si>
    <t>Параллели Г 1-1750-4</t>
  </si>
  <si>
    <t>Параллели Г 1-1750-5</t>
  </si>
  <si>
    <t>Параллели Г 1-1750-6</t>
  </si>
  <si>
    <t>Параллели Г 1-1750-7</t>
  </si>
  <si>
    <t>Параллели Г 1-1750-8</t>
  </si>
  <si>
    <t>Параллели Г 1-1750-9</t>
  </si>
  <si>
    <t>Параллели Г 1-1750-10</t>
  </si>
  <si>
    <t>Параллели Г 1-1750-11</t>
  </si>
  <si>
    <t>Параллели Г 1-1750-12</t>
  </si>
  <si>
    <t>Параллели Г 1-1750-13</t>
  </si>
  <si>
    <t>Параллели Г 1-1750-14</t>
  </si>
  <si>
    <t>Параллели Г 1-1750-15</t>
  </si>
  <si>
    <t>Параллели Г 1-1750-16</t>
  </si>
  <si>
    <t>Параллели Г 1-1750-17</t>
  </si>
  <si>
    <t>Параллели Г 1-1750-18</t>
  </si>
  <si>
    <t>Параллели Г 1-1750-19</t>
  </si>
  <si>
    <t>Параллели Г 1-1750-20</t>
  </si>
  <si>
    <t>Параллели Г 1-1750-21</t>
  </si>
  <si>
    <t>Параллели Г 1-1750-22</t>
  </si>
  <si>
    <t>Параллели Г 1-1750-23</t>
  </si>
  <si>
    <t>Параллели Г 1-1750-24</t>
  </si>
  <si>
    <t>Параллели Г 1-1750-25</t>
  </si>
  <si>
    <t>Параллели Г 1-1750-26</t>
  </si>
  <si>
    <t>Параллели Г 1-1750-27</t>
  </si>
  <si>
    <t>Параллели Г 1-1750-28</t>
  </si>
  <si>
    <t>Параллели Г 1-1750-29</t>
  </si>
  <si>
    <t>Параллели Г 1-1750-30</t>
  </si>
  <si>
    <t>Параллели Г 2-1750</t>
  </si>
  <si>
    <t>Параллели Г 2-1750-3</t>
  </si>
  <si>
    <t>Параллели Г 2-1750-4</t>
  </si>
  <si>
    <t>Параллели Г 2-1750-5</t>
  </si>
  <si>
    <t>Параллели Г 2-1750-6</t>
  </si>
  <si>
    <t>Параллели Г 2-1750-7</t>
  </si>
  <si>
    <t>Параллели Г 2-1750-8</t>
  </si>
  <si>
    <t>Параллели Г 2-1750-9</t>
  </si>
  <si>
    <t>Параллели Г 2-1750-10</t>
  </si>
  <si>
    <t>Параллели Г 2-1750-11</t>
  </si>
  <si>
    <t>Параллели Г 2-1750-12</t>
  </si>
  <si>
    <t>Параллели Г 2-1750-13</t>
  </si>
  <si>
    <t>Параллели Г 2-1750-14</t>
  </si>
  <si>
    <t>Параллели Г 2-1750-15</t>
  </si>
  <si>
    <t>Параллели Г 1-2000</t>
  </si>
  <si>
    <t>Параллели Г 1-2000-3</t>
  </si>
  <si>
    <t>Параллели Г 1-2000-4</t>
  </si>
  <si>
    <t>Параллели Г 1-2000-5</t>
  </si>
  <si>
    <t>Параллели Г 1-2000-6</t>
  </si>
  <si>
    <t>Параллели Г 1-2000-7</t>
  </si>
  <si>
    <t>Параллели Г 1-2000-8</t>
  </si>
  <si>
    <t>Параллели Г 1-2000-9</t>
  </si>
  <si>
    <t>Параллели Г 1-2000-10</t>
  </si>
  <si>
    <t>Параллели Г 1-2000-11</t>
  </si>
  <si>
    <t>Параллели Г 1-2000-12</t>
  </si>
  <si>
    <t>Параллели Г 1-2000-13</t>
  </si>
  <si>
    <t>Параллели Г 1-2000-14</t>
  </si>
  <si>
    <t>Параллели Г 1-2000-15</t>
  </si>
  <si>
    <t>Параллели Г 1-2000-16</t>
  </si>
  <si>
    <t>Параллели Г 1-2000-17</t>
  </si>
  <si>
    <t>Параллели Г 1-2000-18</t>
  </si>
  <si>
    <t>Параллели Г 1-2000-19</t>
  </si>
  <si>
    <t>Параллели Г 1-2000-20</t>
  </si>
  <si>
    <t>Параллели Г 1-2000-21</t>
  </si>
  <si>
    <t>Параллели Г 1-2000-22</t>
  </si>
  <si>
    <t>Параллели Г 1-2000-23</t>
  </si>
  <si>
    <t>Параллели Г 1-2000-24</t>
  </si>
  <si>
    <t>Параллели Г 1-2000-25</t>
  </si>
  <si>
    <t>Параллели Г 1-2000-26</t>
  </si>
  <si>
    <t>Параллели Г 1-2000-27</t>
  </si>
  <si>
    <t>Параллели Г 1-2000-28</t>
  </si>
  <si>
    <t>Параллели Г 2-2000</t>
  </si>
  <si>
    <t>Параллели Г 2-2000-3</t>
  </si>
  <si>
    <t>Параллели Г 2-2000-4</t>
  </si>
  <si>
    <t>Параллели Г 2-2000-5</t>
  </si>
  <si>
    <t>Параллели Г 2-2000-6</t>
  </si>
  <si>
    <t>Параллели Г 2-2000-7</t>
  </si>
  <si>
    <t>Параллели Г 2-2000-8</t>
  </si>
  <si>
    <t>Параллели Г 2-2000-9</t>
  </si>
  <si>
    <t>Параллели Г 2-2000-10</t>
  </si>
  <si>
    <t>Параллели Г 2-2000-11</t>
  </si>
  <si>
    <t>Параллели Г 2-2000-12</t>
  </si>
  <si>
    <t>Параллели Г 2-2000-13</t>
  </si>
  <si>
    <t>Параллели Г 2-2000-14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</si>
</sst>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/>
    <xf numFmtId="0" fontId="9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6" fillId="0" borderId="0" xfId="0" applyFont="1"/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0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1" fontId="0" fillId="2" borderId="10" xfId="0" applyNumberForma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D4722DF1-8B53-4DCC-8B85-7A5EE742A60C}"/>
            </a:ext>
          </a:extLst>
        </xdr:cNvPr>
        <xdr:cNvSpPr/>
      </xdr:nvSpPr>
      <xdr:spPr>
        <a:xfrm>
          <a:off x="7743825" y="590550"/>
          <a:ext cx="3981450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B2534567-9D87-48AE-BC7C-019724BBD4A2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B87A0CC-D0B1-4418-B38B-B1F1DA366F6B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285FD999-98D4-4045-A738-517A5B0A1344}"/>
            </a:ext>
          </a:extLst>
        </xdr:cNvPr>
        <xdr:cNvSpPr/>
      </xdr:nvSpPr>
      <xdr:spPr>
        <a:xfrm>
          <a:off x="7496175" y="400050"/>
          <a:ext cx="4181475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29A49C2D-BE41-4165-95A7-408DFCF8FA14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A682A1F8-2BB1-46A2-BC7C-69FDD978BE9D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CB07EB39-5ACE-4858-A041-A96AFF1C2FD3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E5570564-488E-4954-8E91-7F7738B3F2F3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101"/>
  <sheetViews>
    <sheetView workbookViewId="0"/>
  </sheetViews>
  <sheetFormatPr defaultRowHeight="15" x14ac:dyDescent="0.25"/>
  <cols>
    <col min="1" max="1" width="5.140625" customWidth="1"/>
    <col min="2" max="2" width="23.28515625" customWidth="1"/>
    <col min="3" max="3" width="12.28515625" customWidth="1"/>
    <col min="4" max="4" width="9.85546875" customWidth="1"/>
    <col min="6" max="6" width="8.85546875" customWidth="1"/>
    <col min="7" max="7" width="21" customWidth="1"/>
    <col min="8" max="8" width="17.85546875" customWidth="1"/>
    <col min="9" max="9" width="10.42578125" customWidth="1"/>
    <col min="10" max="10" width="23.140625" customWidth="1"/>
    <col min="11" max="11" width="12.42578125" customWidth="1"/>
    <col min="12" max="12" width="9.85546875" customWidth="1"/>
    <col min="14" max="14" width="9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13</v>
      </c>
      <c r="C11" s="34"/>
      <c r="D11" s="34"/>
      <c r="E11" s="34"/>
      <c r="F11" s="34"/>
      <c r="G11" s="34"/>
      <c r="H11" s="34"/>
      <c r="J11" s="33" t="s">
        <v>104</v>
      </c>
      <c r="K11" s="34"/>
      <c r="L11" s="34"/>
      <c r="M11" s="34"/>
      <c r="N11" s="34"/>
      <c r="O11" s="34"/>
      <c r="P11" s="34"/>
    </row>
    <row r="12" spans="2:16" x14ac:dyDescent="0.25">
      <c r="B12" s="35" t="s">
        <v>5</v>
      </c>
      <c r="C12" s="29" t="s">
        <v>102</v>
      </c>
      <c r="D12" s="29" t="s">
        <v>6</v>
      </c>
      <c r="E12" s="29" t="s">
        <v>7</v>
      </c>
      <c r="F12" s="28" t="s">
        <v>103</v>
      </c>
      <c r="G12" s="30" t="s">
        <v>8</v>
      </c>
      <c r="H12" s="32" t="s">
        <v>9</v>
      </c>
      <c r="J12" s="35" t="s">
        <v>5</v>
      </c>
      <c r="K12" s="29" t="s">
        <v>102</v>
      </c>
      <c r="L12" s="29" t="s">
        <v>6</v>
      </c>
      <c r="M12" s="29" t="s">
        <v>7</v>
      </c>
      <c r="N12" s="28" t="s">
        <v>103</v>
      </c>
      <c r="O12" s="30" t="s">
        <v>8</v>
      </c>
      <c r="P12" s="32" t="s">
        <v>9</v>
      </c>
    </row>
    <row r="13" spans="2:16" ht="33.75" customHeight="1" x14ac:dyDescent="0.25">
      <c r="B13" s="36"/>
      <c r="C13" s="37"/>
      <c r="D13" s="37"/>
      <c r="E13" s="37"/>
      <c r="F13" s="29"/>
      <c r="G13" s="31"/>
      <c r="H13" s="32"/>
      <c r="J13" s="36"/>
      <c r="K13" s="37"/>
      <c r="L13" s="37"/>
      <c r="M13" s="37"/>
      <c r="N13" s="29"/>
      <c r="O13" s="31"/>
      <c r="P13" s="32"/>
    </row>
    <row r="14" spans="2:16" ht="15" customHeight="1" x14ac:dyDescent="0.25">
      <c r="B14" s="22" t="s">
        <v>14</v>
      </c>
      <c r="C14" s="38">
        <v>300</v>
      </c>
      <c r="D14" s="40">
        <v>70</v>
      </c>
      <c r="E14" s="19">
        <v>3</v>
      </c>
      <c r="F14" s="19">
        <v>76</v>
      </c>
      <c r="G14" s="23">
        <v>83.001010679999993</v>
      </c>
      <c r="H14" s="27">
        <f>G14*POWER((($F$4+$F$6)/2-$F$8)/70,1.27)</f>
        <v>0</v>
      </c>
      <c r="I14" s="24"/>
      <c r="J14" s="22" t="s">
        <v>105</v>
      </c>
      <c r="K14" s="42">
        <v>300</v>
      </c>
      <c r="L14" s="43">
        <v>108</v>
      </c>
      <c r="M14" s="19">
        <v>3</v>
      </c>
      <c r="N14" s="19">
        <v>76</v>
      </c>
      <c r="O14" s="23">
        <v>147.58601061355586</v>
      </c>
      <c r="P14" s="27">
        <f t="shared" ref="P14:P77" si="0">O14*POWER((($F$4+$F$6)/2-$F$8)/70,1.28)</f>
        <v>0</v>
      </c>
    </row>
    <row r="15" spans="2:16" x14ac:dyDescent="0.25">
      <c r="B15" s="22" t="s">
        <v>15</v>
      </c>
      <c r="C15" s="38"/>
      <c r="D15" s="40"/>
      <c r="E15" s="19">
        <v>4</v>
      </c>
      <c r="F15" s="19">
        <v>101</v>
      </c>
      <c r="G15" s="23">
        <v>105.05448960000001</v>
      </c>
      <c r="H15" s="27">
        <f t="shared" ref="H15:H78" si="1">G15*POWER((($F$4+$F$6)/2-$F$8)/70,1.27)</f>
        <v>0</v>
      </c>
      <c r="I15" s="24"/>
      <c r="J15" s="22" t="s">
        <v>106</v>
      </c>
      <c r="K15" s="38"/>
      <c r="L15" s="40"/>
      <c r="M15" s="19">
        <v>4</v>
      </c>
      <c r="N15" s="19">
        <v>101</v>
      </c>
      <c r="O15" s="23">
        <v>184.57899943055128</v>
      </c>
      <c r="P15" s="27">
        <f t="shared" si="0"/>
        <v>0</v>
      </c>
    </row>
    <row r="16" spans="2:16" x14ac:dyDescent="0.25">
      <c r="B16" s="22" t="s">
        <v>16</v>
      </c>
      <c r="C16" s="38"/>
      <c r="D16" s="40"/>
      <c r="E16" s="19">
        <v>5</v>
      </c>
      <c r="F16" s="19">
        <v>126</v>
      </c>
      <c r="G16" s="23">
        <v>127.08211691999999</v>
      </c>
      <c r="H16" s="27">
        <f t="shared" si="1"/>
        <v>0</v>
      </c>
      <c r="I16" s="24"/>
      <c r="J16" s="22" t="s">
        <v>107</v>
      </c>
      <c r="K16" s="38"/>
      <c r="L16" s="40"/>
      <c r="M16" s="19">
        <v>5</v>
      </c>
      <c r="N16" s="19">
        <v>126</v>
      </c>
      <c r="O16" s="23">
        <v>221.22588738900512</v>
      </c>
      <c r="P16" s="27">
        <f t="shared" si="0"/>
        <v>0</v>
      </c>
    </row>
    <row r="17" spans="2:16" x14ac:dyDescent="0.25">
      <c r="B17" s="22" t="s">
        <v>17</v>
      </c>
      <c r="C17" s="38"/>
      <c r="D17" s="40"/>
      <c r="E17" s="19">
        <v>6</v>
      </c>
      <c r="F17" s="19">
        <v>151</v>
      </c>
      <c r="G17" s="23">
        <v>149.08389263999999</v>
      </c>
      <c r="H17" s="27">
        <f t="shared" si="1"/>
        <v>0</v>
      </c>
      <c r="I17" s="24"/>
      <c r="J17" s="22" t="s">
        <v>108</v>
      </c>
      <c r="K17" s="38"/>
      <c r="L17" s="40"/>
      <c r="M17" s="19">
        <v>6</v>
      </c>
      <c r="N17" s="19">
        <v>151</v>
      </c>
      <c r="O17" s="23">
        <v>257.57712142772272</v>
      </c>
      <c r="P17" s="27">
        <f t="shared" si="0"/>
        <v>0</v>
      </c>
    </row>
    <row r="18" spans="2:16" x14ac:dyDescent="0.25">
      <c r="B18" s="22" t="s">
        <v>18</v>
      </c>
      <c r="C18" s="38"/>
      <c r="D18" s="40"/>
      <c r="E18" s="19">
        <v>7</v>
      </c>
      <c r="F18" s="16">
        <v>176</v>
      </c>
      <c r="G18" s="17">
        <v>171.05981675999999</v>
      </c>
      <c r="H18" s="27">
        <f t="shared" si="1"/>
        <v>0</v>
      </c>
      <c r="J18" s="22" t="s">
        <v>109</v>
      </c>
      <c r="K18" s="38"/>
      <c r="L18" s="40"/>
      <c r="M18" s="19">
        <v>7</v>
      </c>
      <c r="N18" s="16">
        <v>176</v>
      </c>
      <c r="O18" s="17">
        <v>293.66988116587356</v>
      </c>
      <c r="P18" s="27">
        <f t="shared" si="0"/>
        <v>0</v>
      </c>
    </row>
    <row r="19" spans="2:16" x14ac:dyDescent="0.25">
      <c r="B19" s="22" t="s">
        <v>19</v>
      </c>
      <c r="C19" s="38"/>
      <c r="D19" s="40"/>
      <c r="E19" s="19">
        <v>8</v>
      </c>
      <c r="F19" s="16">
        <v>201</v>
      </c>
      <c r="G19" s="17">
        <v>193.00988928000001</v>
      </c>
      <c r="H19" s="27">
        <f t="shared" si="1"/>
        <v>0</v>
      </c>
      <c r="J19" s="22" t="s">
        <v>110</v>
      </c>
      <c r="K19" s="38"/>
      <c r="L19" s="40"/>
      <c r="M19" s="19">
        <v>8</v>
      </c>
      <c r="N19" s="16">
        <v>201</v>
      </c>
      <c r="O19" s="17">
        <v>329.53235221572999</v>
      </c>
      <c r="P19" s="27">
        <f t="shared" si="0"/>
        <v>0</v>
      </c>
    </row>
    <row r="20" spans="2:16" x14ac:dyDescent="0.25">
      <c r="B20" s="22" t="s">
        <v>20</v>
      </c>
      <c r="C20" s="38"/>
      <c r="D20" s="40"/>
      <c r="E20" s="19">
        <v>9</v>
      </c>
      <c r="F20" s="16">
        <v>226</v>
      </c>
      <c r="G20" s="17">
        <v>214.93411019999999</v>
      </c>
      <c r="H20" s="27">
        <f t="shared" si="1"/>
        <v>0</v>
      </c>
      <c r="J20" s="22" t="s">
        <v>111</v>
      </c>
      <c r="K20" s="38"/>
      <c r="L20" s="40"/>
      <c r="M20" s="19">
        <v>9</v>
      </c>
      <c r="N20" s="16">
        <v>226</v>
      </c>
      <c r="O20" s="17">
        <v>365.18652495495365</v>
      </c>
      <c r="P20" s="27">
        <f t="shared" si="0"/>
        <v>0</v>
      </c>
    </row>
    <row r="21" spans="2:16" x14ac:dyDescent="0.25">
      <c r="B21" s="22" t="s">
        <v>21</v>
      </c>
      <c r="C21" s="38"/>
      <c r="D21" s="40"/>
      <c r="E21" s="19">
        <v>10</v>
      </c>
      <c r="F21" s="16">
        <v>251</v>
      </c>
      <c r="G21" s="17">
        <v>236.83247951999999</v>
      </c>
      <c r="H21" s="27">
        <f t="shared" si="1"/>
        <v>0</v>
      </c>
      <c r="J21" s="22" t="s">
        <v>112</v>
      </c>
      <c r="K21" s="38"/>
      <c r="L21" s="40"/>
      <c r="M21" s="19">
        <v>10</v>
      </c>
      <c r="N21" s="16">
        <v>251</v>
      </c>
      <c r="O21" s="17">
        <v>400.64998998987238</v>
      </c>
      <c r="P21" s="27">
        <f t="shared" si="0"/>
        <v>0</v>
      </c>
    </row>
    <row r="22" spans="2:16" ht="15.75" x14ac:dyDescent="0.25">
      <c r="B22" s="22" t="s">
        <v>22</v>
      </c>
      <c r="C22" s="38"/>
      <c r="D22" s="40"/>
      <c r="E22" s="19">
        <v>11</v>
      </c>
      <c r="F22" s="16">
        <v>276</v>
      </c>
      <c r="G22" s="17">
        <v>258.70499724000001</v>
      </c>
      <c r="H22" s="27">
        <f t="shared" si="1"/>
        <v>0</v>
      </c>
      <c r="I22" s="18"/>
      <c r="J22" s="22" t="s">
        <v>113</v>
      </c>
      <c r="K22" s="38"/>
      <c r="L22" s="40"/>
      <c r="M22" s="19">
        <v>11</v>
      </c>
      <c r="N22" s="16">
        <v>276</v>
      </c>
      <c r="O22" s="17">
        <v>435.93711788256934</v>
      </c>
      <c r="P22" s="27">
        <f t="shared" si="0"/>
        <v>0</v>
      </c>
    </row>
    <row r="23" spans="2:16" x14ac:dyDescent="0.25">
      <c r="B23" s="22" t="s">
        <v>23</v>
      </c>
      <c r="C23" s="38"/>
      <c r="D23" s="40"/>
      <c r="E23" s="19">
        <v>12</v>
      </c>
      <c r="F23" s="16">
        <v>301</v>
      </c>
      <c r="G23" s="17">
        <v>280.55166336000002</v>
      </c>
      <c r="H23" s="27">
        <f t="shared" si="1"/>
        <v>0</v>
      </c>
      <c r="J23" s="22" t="s">
        <v>114</v>
      </c>
      <c r="K23" s="38"/>
      <c r="L23" s="40"/>
      <c r="M23" s="19">
        <v>12</v>
      </c>
      <c r="N23" s="16">
        <v>301</v>
      </c>
      <c r="O23" s="17">
        <v>471.05985867855014</v>
      </c>
      <c r="P23" s="27">
        <f t="shared" si="0"/>
        <v>0</v>
      </c>
    </row>
    <row r="24" spans="2:16" x14ac:dyDescent="0.25">
      <c r="B24" s="22" t="s">
        <v>24</v>
      </c>
      <c r="C24" s="38"/>
      <c r="D24" s="40"/>
      <c r="E24" s="19">
        <v>13</v>
      </c>
      <c r="F24" s="16">
        <v>326</v>
      </c>
      <c r="G24" s="17">
        <v>302.37247788000002</v>
      </c>
      <c r="H24" s="27">
        <f t="shared" si="1"/>
        <v>0</v>
      </c>
      <c r="J24" s="22" t="s">
        <v>115</v>
      </c>
      <c r="K24" s="38"/>
      <c r="L24" s="40"/>
      <c r="M24" s="19">
        <v>13</v>
      </c>
      <c r="N24" s="16">
        <v>326</v>
      </c>
      <c r="O24" s="17">
        <v>506.02830020091704</v>
      </c>
      <c r="P24" s="27">
        <f t="shared" si="0"/>
        <v>0</v>
      </c>
    </row>
    <row r="25" spans="2:16" x14ac:dyDescent="0.25">
      <c r="B25" s="22" t="s">
        <v>25</v>
      </c>
      <c r="C25" s="38"/>
      <c r="D25" s="40"/>
      <c r="E25" s="19">
        <v>14</v>
      </c>
      <c r="F25" s="16">
        <v>351</v>
      </c>
      <c r="G25" s="17">
        <v>324.16744080000001</v>
      </c>
      <c r="H25" s="27">
        <f t="shared" si="1"/>
        <v>0</v>
      </c>
      <c r="J25" s="22" t="s">
        <v>116</v>
      </c>
      <c r="K25" s="38"/>
      <c r="L25" s="40"/>
      <c r="M25" s="19">
        <v>14</v>
      </c>
      <c r="N25" s="16">
        <v>351</v>
      </c>
      <c r="O25" s="17">
        <v>540.85106854658022</v>
      </c>
      <c r="P25" s="27">
        <f t="shared" si="0"/>
        <v>0</v>
      </c>
    </row>
    <row r="26" spans="2:16" x14ac:dyDescent="0.25">
      <c r="B26" s="22" t="s">
        <v>26</v>
      </c>
      <c r="C26" s="38"/>
      <c r="D26" s="40"/>
      <c r="E26" s="19">
        <v>15</v>
      </c>
      <c r="F26" s="16">
        <v>376</v>
      </c>
      <c r="G26" s="17">
        <v>345.93655212000004</v>
      </c>
      <c r="H26" s="27">
        <f t="shared" si="1"/>
        <v>0</v>
      </c>
      <c r="J26" s="22" t="s">
        <v>117</v>
      </c>
      <c r="K26" s="38"/>
      <c r="L26" s="40"/>
      <c r="M26" s="19">
        <v>15</v>
      </c>
      <c r="N26" s="16">
        <v>376</v>
      </c>
      <c r="O26" s="17">
        <v>575.53562231547869</v>
      </c>
      <c r="P26" s="27">
        <f t="shared" si="0"/>
        <v>0</v>
      </c>
    </row>
    <row r="27" spans="2:16" x14ac:dyDescent="0.25">
      <c r="B27" s="22" t="s">
        <v>27</v>
      </c>
      <c r="C27" s="38"/>
      <c r="D27" s="40"/>
      <c r="E27" s="19">
        <v>16</v>
      </c>
      <c r="F27" s="16">
        <v>401</v>
      </c>
      <c r="G27" s="17">
        <v>367.67981184000007</v>
      </c>
      <c r="H27" s="27">
        <f t="shared" si="1"/>
        <v>0</v>
      </c>
      <c r="J27" s="22" t="s">
        <v>118</v>
      </c>
      <c r="K27" s="38"/>
      <c r="L27" s="40"/>
      <c r="M27" s="19">
        <v>16</v>
      </c>
      <c r="N27" s="16">
        <v>401</v>
      </c>
      <c r="O27" s="17">
        <v>610.08847335463543</v>
      </c>
      <c r="P27" s="27">
        <f t="shared" si="0"/>
        <v>0</v>
      </c>
    </row>
    <row r="28" spans="2:16" x14ac:dyDescent="0.25">
      <c r="B28" s="22" t="s">
        <v>28</v>
      </c>
      <c r="C28" s="38"/>
      <c r="D28" s="40"/>
      <c r="E28" s="19">
        <v>17</v>
      </c>
      <c r="F28" s="16">
        <v>426</v>
      </c>
      <c r="G28" s="17">
        <v>389.39721996000003</v>
      </c>
      <c r="H28" s="27">
        <f t="shared" si="1"/>
        <v>0</v>
      </c>
      <c r="J28" s="22" t="s">
        <v>119</v>
      </c>
      <c r="K28" s="38"/>
      <c r="L28" s="40"/>
      <c r="M28" s="19">
        <v>17</v>
      </c>
      <c r="N28" s="16">
        <v>426</v>
      </c>
      <c r="O28" s="17">
        <v>644.51535546486446</v>
      </c>
      <c r="P28" s="27">
        <f t="shared" si="0"/>
        <v>0</v>
      </c>
    </row>
    <row r="29" spans="2:16" x14ac:dyDescent="0.25">
      <c r="B29" s="22" t="s">
        <v>29</v>
      </c>
      <c r="C29" s="38"/>
      <c r="D29" s="40"/>
      <c r="E29" s="19">
        <v>18</v>
      </c>
      <c r="F29" s="16">
        <v>451</v>
      </c>
      <c r="G29" s="17">
        <v>411.08877647999998</v>
      </c>
      <c r="H29" s="27">
        <f t="shared" si="1"/>
        <v>0</v>
      </c>
      <c r="J29" s="22" t="s">
        <v>120</v>
      </c>
      <c r="K29" s="38"/>
      <c r="L29" s="40"/>
      <c r="M29" s="19">
        <v>18</v>
      </c>
      <c r="N29" s="16">
        <v>451</v>
      </c>
      <c r="O29" s="17">
        <v>678.82135546830136</v>
      </c>
      <c r="P29" s="27">
        <f t="shared" si="0"/>
        <v>0</v>
      </c>
    </row>
    <row r="30" spans="2:16" x14ac:dyDescent="0.25">
      <c r="B30" s="22" t="s">
        <v>30</v>
      </c>
      <c r="C30" s="38"/>
      <c r="D30" s="40"/>
      <c r="E30" s="19">
        <v>19</v>
      </c>
      <c r="F30" s="16">
        <v>476</v>
      </c>
      <c r="G30" s="17">
        <v>432.75448140000003</v>
      </c>
      <c r="H30" s="27">
        <f t="shared" si="1"/>
        <v>0</v>
      </c>
      <c r="J30" s="22" t="s">
        <v>121</v>
      </c>
      <c r="K30" s="38"/>
      <c r="L30" s="40"/>
      <c r="M30" s="19">
        <v>19</v>
      </c>
      <c r="N30" s="16">
        <v>476</v>
      </c>
      <c r="O30" s="17">
        <v>713.01101653035323</v>
      </c>
      <c r="P30" s="27">
        <f t="shared" si="0"/>
        <v>0</v>
      </c>
    </row>
    <row r="31" spans="2:16" x14ac:dyDescent="0.25">
      <c r="B31" s="22" t="s">
        <v>31</v>
      </c>
      <c r="C31" s="38"/>
      <c r="D31" s="40"/>
      <c r="E31" s="19">
        <v>20</v>
      </c>
      <c r="F31" s="16">
        <v>501</v>
      </c>
      <c r="G31" s="17">
        <v>454.39433471999996</v>
      </c>
      <c r="H31" s="27">
        <f t="shared" si="1"/>
        <v>0</v>
      </c>
      <c r="J31" s="22" t="s">
        <v>122</v>
      </c>
      <c r="K31" s="38"/>
      <c r="L31" s="40"/>
      <c r="M31" s="19">
        <v>20</v>
      </c>
      <c r="N31" s="16">
        <v>501</v>
      </c>
      <c r="O31" s="17">
        <v>747.08842067891396</v>
      </c>
      <c r="P31" s="27">
        <f t="shared" si="0"/>
        <v>0</v>
      </c>
    </row>
    <row r="32" spans="2:16" x14ac:dyDescent="0.25">
      <c r="B32" s="22" t="s">
        <v>32</v>
      </c>
      <c r="C32" s="38"/>
      <c r="D32" s="40"/>
      <c r="E32" s="19">
        <v>21</v>
      </c>
      <c r="F32" s="16">
        <v>526</v>
      </c>
      <c r="G32" s="17">
        <v>476.00833643999999</v>
      </c>
      <c r="H32" s="27">
        <f t="shared" si="1"/>
        <v>0</v>
      </c>
      <c r="J32" s="22" t="s">
        <v>123</v>
      </c>
      <c r="K32" s="38"/>
      <c r="L32" s="40"/>
      <c r="M32" s="19">
        <v>21</v>
      </c>
      <c r="N32" s="16">
        <v>526</v>
      </c>
      <c r="O32" s="17">
        <v>781.05725548643147</v>
      </c>
      <c r="P32" s="27">
        <f t="shared" si="0"/>
        <v>0</v>
      </c>
    </row>
    <row r="33" spans="2:16" x14ac:dyDescent="0.25">
      <c r="B33" s="22" t="s">
        <v>33</v>
      </c>
      <c r="C33" s="38"/>
      <c r="D33" s="40"/>
      <c r="E33" s="19">
        <v>22</v>
      </c>
      <c r="F33" s="16">
        <v>551</v>
      </c>
      <c r="G33" s="17">
        <v>497.59648656000002</v>
      </c>
      <c r="H33" s="27">
        <f t="shared" si="1"/>
        <v>0</v>
      </c>
      <c r="J33" s="22" t="s">
        <v>124</v>
      </c>
      <c r="K33" s="38"/>
      <c r="L33" s="40"/>
      <c r="M33" s="19">
        <v>22</v>
      </c>
      <c r="N33" s="16">
        <v>551</v>
      </c>
      <c r="O33" s="17">
        <v>814.92086852777391</v>
      </c>
      <c r="P33" s="27">
        <f t="shared" si="0"/>
        <v>0</v>
      </c>
    </row>
    <row r="34" spans="2:16" x14ac:dyDescent="0.25">
      <c r="B34" s="22" t="s">
        <v>34</v>
      </c>
      <c r="C34" s="38"/>
      <c r="D34" s="40"/>
      <c r="E34" s="19">
        <v>23</v>
      </c>
      <c r="F34" s="16">
        <v>576</v>
      </c>
      <c r="G34" s="17">
        <v>519.15878507999992</v>
      </c>
      <c r="H34" s="27">
        <f t="shared" si="1"/>
        <v>0</v>
      </c>
      <c r="J34" s="22" t="s">
        <v>125</v>
      </c>
      <c r="K34" s="38"/>
      <c r="L34" s="40"/>
      <c r="M34" s="19">
        <v>23</v>
      </c>
      <c r="N34" s="16">
        <v>576</v>
      </c>
      <c r="O34" s="17">
        <v>848.68231228397929</v>
      </c>
      <c r="P34" s="27">
        <f t="shared" si="0"/>
        <v>0</v>
      </c>
    </row>
    <row r="35" spans="2:16" x14ac:dyDescent="0.25">
      <c r="B35" s="22" t="s">
        <v>35</v>
      </c>
      <c r="C35" s="38"/>
      <c r="D35" s="40"/>
      <c r="E35" s="19">
        <v>24</v>
      </c>
      <c r="F35" s="16">
        <v>601</v>
      </c>
      <c r="G35" s="17">
        <v>540.69523200000003</v>
      </c>
      <c r="H35" s="27">
        <f t="shared" si="1"/>
        <v>0</v>
      </c>
      <c r="J35" s="22" t="s">
        <v>126</v>
      </c>
      <c r="K35" s="38"/>
      <c r="L35" s="40"/>
      <c r="M35" s="19">
        <v>24</v>
      </c>
      <c r="N35" s="16">
        <v>601</v>
      </c>
      <c r="O35" s="17">
        <v>882.34438149335756</v>
      </c>
      <c r="P35" s="27">
        <f t="shared" si="0"/>
        <v>0</v>
      </c>
    </row>
    <row r="36" spans="2:16" x14ac:dyDescent="0.25">
      <c r="B36" s="22" t="s">
        <v>36</v>
      </c>
      <c r="C36" s="38"/>
      <c r="D36" s="40"/>
      <c r="E36" s="19">
        <v>25</v>
      </c>
      <c r="F36" s="16">
        <v>626</v>
      </c>
      <c r="G36" s="17">
        <v>562.20582732000003</v>
      </c>
      <c r="H36" s="27">
        <f t="shared" si="1"/>
        <v>0</v>
      </c>
      <c r="J36" s="22" t="s">
        <v>127</v>
      </c>
      <c r="K36" s="38"/>
      <c r="L36" s="40"/>
      <c r="M36" s="19">
        <v>25</v>
      </c>
      <c r="N36" s="16">
        <v>626</v>
      </c>
      <c r="O36" s="17">
        <v>915.90964446975738</v>
      </c>
      <c r="P36" s="27">
        <f t="shared" si="0"/>
        <v>0</v>
      </c>
    </row>
    <row r="37" spans="2:16" x14ac:dyDescent="0.25">
      <c r="B37" s="22" t="s">
        <v>37</v>
      </c>
      <c r="C37" s="38"/>
      <c r="D37" s="40"/>
      <c r="E37" s="19">
        <v>26</v>
      </c>
      <c r="F37" s="16">
        <v>651</v>
      </c>
      <c r="G37" s="17">
        <v>583.6905710399999</v>
      </c>
      <c r="H37" s="27">
        <f t="shared" si="1"/>
        <v>0</v>
      </c>
      <c r="J37" s="22" t="s">
        <v>128</v>
      </c>
      <c r="K37" s="38"/>
      <c r="L37" s="40"/>
      <c r="M37" s="19">
        <v>26</v>
      </c>
      <c r="N37" s="16">
        <v>651</v>
      </c>
      <c r="O37" s="17">
        <v>949.38046955589709</v>
      </c>
      <c r="P37" s="27">
        <f t="shared" si="0"/>
        <v>0</v>
      </c>
    </row>
    <row r="38" spans="2:16" x14ac:dyDescent="0.25">
      <c r="B38" s="22" t="s">
        <v>38</v>
      </c>
      <c r="C38" s="38"/>
      <c r="D38" s="40"/>
      <c r="E38" s="19">
        <v>27</v>
      </c>
      <c r="F38" s="16">
        <v>676</v>
      </c>
      <c r="G38" s="17">
        <v>605.14946315999998</v>
      </c>
      <c r="H38" s="27">
        <f t="shared" si="1"/>
        <v>0</v>
      </c>
      <c r="J38" s="22" t="s">
        <v>129</v>
      </c>
      <c r="K38" s="38"/>
      <c r="L38" s="40"/>
      <c r="M38" s="19">
        <v>27</v>
      </c>
      <c r="N38" s="16">
        <v>676</v>
      </c>
      <c r="O38" s="17">
        <v>982.75904761900915</v>
      </c>
      <c r="P38" s="27">
        <f t="shared" si="0"/>
        <v>0</v>
      </c>
    </row>
    <row r="39" spans="2:16" x14ac:dyDescent="0.25">
      <c r="B39" s="22" t="s">
        <v>39</v>
      </c>
      <c r="C39" s="38"/>
      <c r="D39" s="40"/>
      <c r="E39" s="19">
        <v>28</v>
      </c>
      <c r="F39" s="16">
        <v>701</v>
      </c>
      <c r="G39" s="17">
        <v>626.58250368000006</v>
      </c>
      <c r="H39" s="27">
        <f t="shared" si="1"/>
        <v>0</v>
      </c>
      <c r="J39" s="22" t="s">
        <v>130</v>
      </c>
      <c r="K39" s="38"/>
      <c r="L39" s="40"/>
      <c r="M39" s="19">
        <v>28</v>
      </c>
      <c r="N39" s="16">
        <v>701</v>
      </c>
      <c r="O39" s="17">
        <v>1016.0474113007435</v>
      </c>
      <c r="P39" s="27">
        <f t="shared" si="0"/>
        <v>0</v>
      </c>
    </row>
    <row r="40" spans="2:16" x14ac:dyDescent="0.25">
      <c r="B40" s="22" t="s">
        <v>40</v>
      </c>
      <c r="C40" s="38"/>
      <c r="D40" s="40"/>
      <c r="E40" s="19">
        <v>29</v>
      </c>
      <c r="F40" s="16">
        <v>726</v>
      </c>
      <c r="G40" s="17">
        <v>647.9896925999999</v>
      </c>
      <c r="H40" s="27">
        <f t="shared" si="1"/>
        <v>0</v>
      </c>
      <c r="J40" s="22" t="s">
        <v>131</v>
      </c>
      <c r="K40" s="38"/>
      <c r="L40" s="40"/>
      <c r="M40" s="19">
        <v>29</v>
      </c>
      <c r="N40" s="16">
        <v>726</v>
      </c>
      <c r="O40" s="17">
        <v>1049.2474515852134</v>
      </c>
      <c r="P40" s="27">
        <f t="shared" si="0"/>
        <v>0</v>
      </c>
    </row>
    <row r="41" spans="2:16" x14ac:dyDescent="0.25">
      <c r="B41" s="22" t="s">
        <v>41</v>
      </c>
      <c r="C41" s="38"/>
      <c r="D41" s="40"/>
      <c r="E41" s="19">
        <v>30</v>
      </c>
      <c r="F41" s="16">
        <v>751</v>
      </c>
      <c r="G41" s="17">
        <v>669.37102991999996</v>
      </c>
      <c r="H41" s="27">
        <f t="shared" si="1"/>
        <v>0</v>
      </c>
      <c r="J41" s="22" t="s">
        <v>132</v>
      </c>
      <c r="K41" s="38"/>
      <c r="L41" s="40"/>
      <c r="M41" s="19">
        <v>30</v>
      </c>
      <c r="N41" s="16">
        <v>751</v>
      </c>
      <c r="O41" s="17">
        <v>1082.3609321356471</v>
      </c>
      <c r="P41" s="27">
        <f t="shared" si="0"/>
        <v>0</v>
      </c>
    </row>
    <row r="42" spans="2:16" x14ac:dyDescent="0.25">
      <c r="B42" s="22" t="s">
        <v>42</v>
      </c>
      <c r="C42" s="38"/>
      <c r="D42" s="40"/>
      <c r="E42" s="19">
        <v>31</v>
      </c>
      <c r="F42" s="16">
        <v>776</v>
      </c>
      <c r="G42" s="17">
        <v>690.72651564</v>
      </c>
      <c r="H42" s="27">
        <f t="shared" si="1"/>
        <v>0</v>
      </c>
      <c r="J42" s="22" t="s">
        <v>133</v>
      </c>
      <c r="K42" s="38"/>
      <c r="L42" s="40"/>
      <c r="M42" s="19">
        <v>31</v>
      </c>
      <c r="N42" s="16">
        <v>776</v>
      </c>
      <c r="O42" s="17">
        <v>1115.5233227586</v>
      </c>
      <c r="P42" s="27">
        <f t="shared" si="0"/>
        <v>0</v>
      </c>
    </row>
    <row r="43" spans="2:16" x14ac:dyDescent="0.25">
      <c r="B43" s="22" t="s">
        <v>43</v>
      </c>
      <c r="C43" s="38"/>
      <c r="D43" s="40"/>
      <c r="E43" s="19">
        <v>32</v>
      </c>
      <c r="F43" s="16">
        <v>801</v>
      </c>
      <c r="G43" s="17">
        <v>712.05614975999993</v>
      </c>
      <c r="H43" s="27">
        <f t="shared" si="1"/>
        <v>0</v>
      </c>
      <c r="J43" s="22" t="s">
        <v>134</v>
      </c>
      <c r="K43" s="38"/>
      <c r="L43" s="40"/>
      <c r="M43" s="19">
        <v>32</v>
      </c>
      <c r="N43" s="16">
        <v>801</v>
      </c>
      <c r="O43" s="17">
        <v>1148.54656956288</v>
      </c>
      <c r="P43" s="27">
        <f t="shared" si="0"/>
        <v>0</v>
      </c>
    </row>
    <row r="44" spans="2:16" x14ac:dyDescent="0.25">
      <c r="B44" s="22" t="s">
        <v>44</v>
      </c>
      <c r="C44" s="38"/>
      <c r="D44" s="40"/>
      <c r="E44" s="19">
        <v>33</v>
      </c>
      <c r="F44" s="16">
        <v>826</v>
      </c>
      <c r="G44" s="17">
        <v>733.35993228000007</v>
      </c>
      <c r="H44" s="27">
        <f t="shared" si="1"/>
        <v>0</v>
      </c>
      <c r="J44" s="22" t="s">
        <v>135</v>
      </c>
      <c r="K44" s="38"/>
      <c r="L44" s="40"/>
      <c r="M44" s="19">
        <v>33</v>
      </c>
      <c r="N44" s="16">
        <v>826</v>
      </c>
      <c r="O44" s="17">
        <v>1182.1762108353601</v>
      </c>
      <c r="P44" s="27">
        <f t="shared" si="0"/>
        <v>0</v>
      </c>
    </row>
    <row r="45" spans="2:16" x14ac:dyDescent="0.25">
      <c r="B45" s="22" t="s">
        <v>45</v>
      </c>
      <c r="C45" s="38"/>
      <c r="D45" s="40"/>
      <c r="E45" s="19">
        <v>34</v>
      </c>
      <c r="F45" s="16">
        <v>851</v>
      </c>
      <c r="G45" s="17">
        <v>754.63786319999986</v>
      </c>
      <c r="H45" s="27">
        <f t="shared" si="1"/>
        <v>0</v>
      </c>
      <c r="J45" s="22" t="s">
        <v>136</v>
      </c>
      <c r="K45" s="38"/>
      <c r="L45" s="40"/>
      <c r="M45" s="19">
        <v>34</v>
      </c>
      <c r="N45" s="16">
        <v>851</v>
      </c>
      <c r="O45" s="17">
        <v>1215.7215976151997</v>
      </c>
      <c r="P45" s="27">
        <f t="shared" si="0"/>
        <v>0</v>
      </c>
    </row>
    <row r="46" spans="2:16" x14ac:dyDescent="0.25">
      <c r="B46" s="22" t="s">
        <v>46</v>
      </c>
      <c r="C46" s="38"/>
      <c r="D46" s="40"/>
      <c r="E46" s="19">
        <v>35</v>
      </c>
      <c r="F46" s="16">
        <v>876</v>
      </c>
      <c r="G46" s="17">
        <v>775.88994252000009</v>
      </c>
      <c r="H46" s="27">
        <f t="shared" si="1"/>
        <v>0</v>
      </c>
      <c r="J46" s="22" t="s">
        <v>137</v>
      </c>
      <c r="K46" s="38"/>
      <c r="L46" s="40"/>
      <c r="M46" s="19">
        <v>35</v>
      </c>
      <c r="N46" s="16">
        <v>876</v>
      </c>
      <c r="O46" s="17">
        <v>1249.1828074572002</v>
      </c>
      <c r="P46" s="27">
        <f t="shared" si="0"/>
        <v>0</v>
      </c>
    </row>
    <row r="47" spans="2:16" x14ac:dyDescent="0.25">
      <c r="B47" s="22" t="s">
        <v>47</v>
      </c>
      <c r="C47" s="38"/>
      <c r="D47" s="40"/>
      <c r="E47" s="19">
        <v>36</v>
      </c>
      <c r="F47" s="16">
        <v>901</v>
      </c>
      <c r="G47" s="17">
        <v>797.11617023999997</v>
      </c>
      <c r="H47" s="27">
        <f t="shared" si="1"/>
        <v>0</v>
      </c>
      <c r="J47" s="22" t="s">
        <v>138</v>
      </c>
      <c r="K47" s="38"/>
      <c r="L47" s="40"/>
      <c r="M47" s="19">
        <v>36</v>
      </c>
      <c r="N47" s="16">
        <v>901</v>
      </c>
      <c r="O47" s="17">
        <v>1282.5599179161602</v>
      </c>
      <c r="P47" s="27">
        <f t="shared" si="0"/>
        <v>0</v>
      </c>
    </row>
    <row r="48" spans="2:16" x14ac:dyDescent="0.25">
      <c r="B48" s="22" t="s">
        <v>48</v>
      </c>
      <c r="C48" s="38"/>
      <c r="D48" s="40"/>
      <c r="E48" s="19">
        <v>37</v>
      </c>
      <c r="F48" s="16">
        <v>926</v>
      </c>
      <c r="G48" s="17">
        <v>818.31654636000007</v>
      </c>
      <c r="H48" s="27">
        <f t="shared" si="1"/>
        <v>0</v>
      </c>
      <c r="J48" s="22" t="s">
        <v>139</v>
      </c>
      <c r="K48" s="38"/>
      <c r="L48" s="40"/>
      <c r="M48" s="19">
        <v>37</v>
      </c>
      <c r="N48" s="16">
        <v>926</v>
      </c>
      <c r="O48" s="17">
        <v>1315.8530065468801</v>
      </c>
      <c r="P48" s="27">
        <f t="shared" si="0"/>
        <v>0</v>
      </c>
    </row>
    <row r="49" spans="2:16" x14ac:dyDescent="0.25">
      <c r="B49" s="22" t="s">
        <v>49</v>
      </c>
      <c r="C49" s="38"/>
      <c r="D49" s="40"/>
      <c r="E49" s="19">
        <v>38</v>
      </c>
      <c r="F49" s="16">
        <v>951</v>
      </c>
      <c r="G49" s="17">
        <v>839.49107088000005</v>
      </c>
      <c r="H49" s="27">
        <f t="shared" si="1"/>
        <v>0</v>
      </c>
      <c r="J49" s="22" t="s">
        <v>140</v>
      </c>
      <c r="K49" s="38"/>
      <c r="L49" s="40"/>
      <c r="M49" s="19">
        <v>38</v>
      </c>
      <c r="N49" s="16">
        <v>951</v>
      </c>
      <c r="O49" s="17">
        <v>1349.06215090416</v>
      </c>
      <c r="P49" s="27">
        <f t="shared" si="0"/>
        <v>0</v>
      </c>
    </row>
    <row r="50" spans="2:16" x14ac:dyDescent="0.25">
      <c r="B50" s="22" t="s">
        <v>50</v>
      </c>
      <c r="C50" s="38"/>
      <c r="D50" s="40"/>
      <c r="E50" s="19">
        <v>39</v>
      </c>
      <c r="F50" s="16">
        <v>976</v>
      </c>
      <c r="G50" s="17">
        <v>860.63974380000002</v>
      </c>
      <c r="H50" s="27">
        <f t="shared" si="1"/>
        <v>0</v>
      </c>
      <c r="J50" s="22" t="s">
        <v>141</v>
      </c>
      <c r="K50" s="38"/>
      <c r="L50" s="40"/>
      <c r="M50" s="19">
        <v>39</v>
      </c>
      <c r="N50" s="16">
        <v>976</v>
      </c>
      <c r="O50" s="17">
        <v>1382.1874285428003</v>
      </c>
      <c r="P50" s="27">
        <f t="shared" si="0"/>
        <v>0</v>
      </c>
    </row>
    <row r="51" spans="2:16" x14ac:dyDescent="0.25">
      <c r="B51" s="22" t="s">
        <v>51</v>
      </c>
      <c r="C51" s="38"/>
      <c r="D51" s="40"/>
      <c r="E51" s="19">
        <v>40</v>
      </c>
      <c r="F51" s="16">
        <v>1001</v>
      </c>
      <c r="G51" s="17">
        <v>881.76256511999998</v>
      </c>
      <c r="H51" s="27">
        <f t="shared" si="1"/>
        <v>0</v>
      </c>
      <c r="J51" s="22" t="s">
        <v>142</v>
      </c>
      <c r="K51" s="38"/>
      <c r="L51" s="40"/>
      <c r="M51" s="19">
        <v>40</v>
      </c>
      <c r="N51" s="16">
        <v>1001</v>
      </c>
      <c r="O51" s="17">
        <v>1415.2289170175998</v>
      </c>
      <c r="P51" s="27">
        <f t="shared" si="0"/>
        <v>0</v>
      </c>
    </row>
    <row r="52" spans="2:16" x14ac:dyDescent="0.25">
      <c r="B52" s="22" t="s">
        <v>52</v>
      </c>
      <c r="C52" s="38"/>
      <c r="D52" s="40"/>
      <c r="E52" s="19">
        <v>41</v>
      </c>
      <c r="F52" s="16">
        <v>1026</v>
      </c>
      <c r="G52" s="17">
        <v>902.85953484000004</v>
      </c>
      <c r="H52" s="27">
        <f t="shared" si="1"/>
        <v>0</v>
      </c>
      <c r="J52" s="22" t="s">
        <v>143</v>
      </c>
      <c r="K52" s="38"/>
      <c r="L52" s="40"/>
      <c r="M52" s="19">
        <v>41</v>
      </c>
      <c r="N52" s="16">
        <v>1026</v>
      </c>
      <c r="O52" s="17">
        <v>1448.18669388336</v>
      </c>
      <c r="P52" s="27">
        <f t="shared" si="0"/>
        <v>0</v>
      </c>
    </row>
    <row r="53" spans="2:16" x14ac:dyDescent="0.25">
      <c r="B53" s="22" t="s">
        <v>53</v>
      </c>
      <c r="C53" s="38"/>
      <c r="D53" s="40"/>
      <c r="E53" s="19">
        <v>42</v>
      </c>
      <c r="F53" s="16">
        <v>1051</v>
      </c>
      <c r="G53" s="17">
        <v>923.93065295999997</v>
      </c>
      <c r="H53" s="27">
        <f t="shared" si="1"/>
        <v>0</v>
      </c>
      <c r="J53" s="22" t="s">
        <v>144</v>
      </c>
      <c r="K53" s="38"/>
      <c r="L53" s="40"/>
      <c r="M53" s="19">
        <v>42</v>
      </c>
      <c r="N53" s="16">
        <v>1051</v>
      </c>
      <c r="O53" s="17">
        <v>1481.9847673478403</v>
      </c>
      <c r="P53" s="27">
        <f t="shared" si="0"/>
        <v>0</v>
      </c>
    </row>
    <row r="54" spans="2:16" x14ac:dyDescent="0.25">
      <c r="B54" s="22" t="s">
        <v>54</v>
      </c>
      <c r="C54" s="38"/>
      <c r="D54" s="40"/>
      <c r="E54" s="19">
        <v>43</v>
      </c>
      <c r="F54" s="16">
        <v>1076</v>
      </c>
      <c r="G54" s="17">
        <v>944.9759194799999</v>
      </c>
      <c r="H54" s="27">
        <f t="shared" si="1"/>
        <v>0</v>
      </c>
      <c r="J54" s="22" t="s">
        <v>145</v>
      </c>
      <c r="K54" s="38"/>
      <c r="L54" s="40"/>
      <c r="M54" s="19">
        <v>43</v>
      </c>
      <c r="N54" s="16">
        <v>1076</v>
      </c>
      <c r="O54" s="17">
        <v>1515.7413748459201</v>
      </c>
      <c r="P54" s="27">
        <f t="shared" si="0"/>
        <v>0</v>
      </c>
    </row>
    <row r="55" spans="2:16" x14ac:dyDescent="0.25">
      <c r="B55" s="22" t="s">
        <v>55</v>
      </c>
      <c r="C55" s="38"/>
      <c r="D55" s="40"/>
      <c r="E55" s="19">
        <v>44</v>
      </c>
      <c r="F55" s="16">
        <v>1101</v>
      </c>
      <c r="G55" s="17">
        <v>965.99533440000005</v>
      </c>
      <c r="H55" s="27">
        <f t="shared" si="1"/>
        <v>0</v>
      </c>
      <c r="J55" s="22" t="s">
        <v>146</v>
      </c>
      <c r="K55" s="38"/>
      <c r="L55" s="40"/>
      <c r="M55" s="19">
        <v>44</v>
      </c>
      <c r="N55" s="16">
        <v>1101</v>
      </c>
      <c r="O55" s="17">
        <v>1549.4565163776001</v>
      </c>
      <c r="P55" s="27">
        <f t="shared" si="0"/>
        <v>0</v>
      </c>
    </row>
    <row r="56" spans="2:16" x14ac:dyDescent="0.25">
      <c r="B56" s="22" t="s">
        <v>56</v>
      </c>
      <c r="C56" s="38"/>
      <c r="D56" s="40"/>
      <c r="E56" s="19">
        <v>45</v>
      </c>
      <c r="F56" s="16">
        <v>1126</v>
      </c>
      <c r="G56" s="17">
        <v>986.98889772000007</v>
      </c>
      <c r="H56" s="27">
        <f t="shared" si="1"/>
        <v>0</v>
      </c>
      <c r="J56" s="22" t="s">
        <v>147</v>
      </c>
      <c r="K56" s="38"/>
      <c r="L56" s="40"/>
      <c r="M56" s="19">
        <v>45</v>
      </c>
      <c r="N56" s="16">
        <v>1126</v>
      </c>
      <c r="O56" s="17">
        <v>1583.1301919428799</v>
      </c>
      <c r="P56" s="27">
        <f t="shared" si="0"/>
        <v>0</v>
      </c>
    </row>
    <row r="57" spans="2:16" x14ac:dyDescent="0.25">
      <c r="B57" s="22" t="s">
        <v>57</v>
      </c>
      <c r="C57" s="38"/>
      <c r="D57" s="40"/>
      <c r="E57" s="19">
        <v>46</v>
      </c>
      <c r="F57" s="16">
        <v>1151</v>
      </c>
      <c r="G57" s="17">
        <v>1007.95660944</v>
      </c>
      <c r="H57" s="27">
        <f t="shared" si="1"/>
        <v>0</v>
      </c>
      <c r="J57" s="22" t="s">
        <v>148</v>
      </c>
      <c r="K57" s="38"/>
      <c r="L57" s="40"/>
      <c r="M57" s="19">
        <v>46</v>
      </c>
      <c r="N57" s="16">
        <v>1151</v>
      </c>
      <c r="O57" s="17">
        <v>1616.7624015417598</v>
      </c>
      <c r="P57" s="27">
        <f t="shared" si="0"/>
        <v>0</v>
      </c>
    </row>
    <row r="58" spans="2:16" x14ac:dyDescent="0.25">
      <c r="B58" s="22" t="s">
        <v>58</v>
      </c>
      <c r="C58" s="38"/>
      <c r="D58" s="40"/>
      <c r="E58" s="19">
        <v>47</v>
      </c>
      <c r="F58" s="16">
        <v>1176</v>
      </c>
      <c r="G58" s="17">
        <v>1028.8984695600002</v>
      </c>
      <c r="H58" s="27">
        <f t="shared" si="1"/>
        <v>0</v>
      </c>
      <c r="J58" s="22" t="s">
        <v>149</v>
      </c>
      <c r="K58" s="38"/>
      <c r="L58" s="40"/>
      <c r="M58" s="19">
        <v>47</v>
      </c>
      <c r="N58" s="16">
        <v>1176</v>
      </c>
      <c r="O58" s="17">
        <v>1650.3531451742404</v>
      </c>
      <c r="P58" s="27">
        <f t="shared" si="0"/>
        <v>0</v>
      </c>
    </row>
    <row r="59" spans="2:16" x14ac:dyDescent="0.25">
      <c r="B59" s="22" t="s">
        <v>59</v>
      </c>
      <c r="C59" s="38"/>
      <c r="D59" s="40"/>
      <c r="E59" s="19">
        <v>48</v>
      </c>
      <c r="F59" s="16">
        <v>1201</v>
      </c>
      <c r="G59" s="17">
        <v>1049.8144780800001</v>
      </c>
      <c r="H59" s="27">
        <f t="shared" si="1"/>
        <v>0</v>
      </c>
      <c r="J59" s="22" t="s">
        <v>150</v>
      </c>
      <c r="K59" s="38"/>
      <c r="L59" s="40"/>
      <c r="M59" s="19">
        <v>48</v>
      </c>
      <c r="N59" s="16">
        <v>1201</v>
      </c>
      <c r="O59" s="17">
        <v>1683.90242284032</v>
      </c>
      <c r="P59" s="27">
        <f t="shared" si="0"/>
        <v>0</v>
      </c>
    </row>
    <row r="60" spans="2:16" x14ac:dyDescent="0.25">
      <c r="B60" s="22" t="s">
        <v>60</v>
      </c>
      <c r="C60" s="38"/>
      <c r="D60" s="40"/>
      <c r="E60" s="19">
        <v>49</v>
      </c>
      <c r="F60" s="16">
        <v>1226</v>
      </c>
      <c r="G60" s="17">
        <v>1070.7046350000001</v>
      </c>
      <c r="H60" s="27">
        <f t="shared" si="1"/>
        <v>0</v>
      </c>
      <c r="J60" s="22" t="s">
        <v>151</v>
      </c>
      <c r="K60" s="38"/>
      <c r="L60" s="40"/>
      <c r="M60" s="19">
        <v>49</v>
      </c>
      <c r="N60" s="16">
        <v>1226</v>
      </c>
      <c r="O60" s="17">
        <v>1717.4102345400001</v>
      </c>
      <c r="P60" s="27">
        <f t="shared" si="0"/>
        <v>0</v>
      </c>
    </row>
    <row r="61" spans="2:16" x14ac:dyDescent="0.25">
      <c r="B61" s="22" t="s">
        <v>61</v>
      </c>
      <c r="C61" s="38"/>
      <c r="D61" s="40"/>
      <c r="E61" s="19">
        <v>50</v>
      </c>
      <c r="F61" s="25">
        <v>1251</v>
      </c>
      <c r="G61" s="17">
        <v>1091.5689403199999</v>
      </c>
      <c r="H61" s="27">
        <f t="shared" si="1"/>
        <v>0</v>
      </c>
      <c r="J61" s="22" t="s">
        <v>152</v>
      </c>
      <c r="K61" s="38"/>
      <c r="L61" s="40"/>
      <c r="M61" s="19">
        <v>50</v>
      </c>
      <c r="N61" s="25">
        <v>1251</v>
      </c>
      <c r="O61" s="17">
        <v>1750.8765802732801</v>
      </c>
      <c r="P61" s="27">
        <f t="shared" si="0"/>
        <v>0</v>
      </c>
    </row>
    <row r="62" spans="2:16" x14ac:dyDescent="0.25">
      <c r="B62" s="22" t="s">
        <v>62</v>
      </c>
      <c r="C62" s="38"/>
      <c r="D62" s="40"/>
      <c r="E62" s="19">
        <v>51</v>
      </c>
      <c r="F62" s="25">
        <v>1276</v>
      </c>
      <c r="G62" s="17">
        <v>1112.4073940400001</v>
      </c>
      <c r="H62" s="27">
        <f t="shared" si="1"/>
        <v>0</v>
      </c>
      <c r="J62" s="22" t="s">
        <v>153</v>
      </c>
      <c r="K62" s="38"/>
      <c r="L62" s="40"/>
      <c r="M62" s="19">
        <v>51</v>
      </c>
      <c r="N62" s="25">
        <v>1276</v>
      </c>
      <c r="O62" s="17">
        <v>1784.3014600401602</v>
      </c>
      <c r="P62" s="27">
        <f t="shared" si="0"/>
        <v>0</v>
      </c>
    </row>
    <row r="63" spans="2:16" x14ac:dyDescent="0.25">
      <c r="B63" s="22" t="s">
        <v>63</v>
      </c>
      <c r="C63" s="38"/>
      <c r="D63" s="40"/>
      <c r="E63" s="19">
        <v>52</v>
      </c>
      <c r="F63" s="25">
        <v>1301</v>
      </c>
      <c r="G63" s="17">
        <v>1133.2199961599999</v>
      </c>
      <c r="H63" s="27">
        <f t="shared" si="1"/>
        <v>0</v>
      </c>
      <c r="J63" s="22" t="s">
        <v>154</v>
      </c>
      <c r="K63" s="38"/>
      <c r="L63" s="40"/>
      <c r="M63" s="19">
        <v>52</v>
      </c>
      <c r="N63" s="25">
        <v>1301</v>
      </c>
      <c r="O63" s="17">
        <v>1817.6848738406397</v>
      </c>
      <c r="P63" s="27">
        <f t="shared" si="0"/>
        <v>0</v>
      </c>
    </row>
    <row r="64" spans="2:16" x14ac:dyDescent="0.25">
      <c r="B64" s="22" t="s">
        <v>64</v>
      </c>
      <c r="C64" s="38"/>
      <c r="D64" s="40"/>
      <c r="E64" s="19">
        <v>53</v>
      </c>
      <c r="F64" s="25">
        <v>1326</v>
      </c>
      <c r="G64" s="17">
        <v>1154.0067466800001</v>
      </c>
      <c r="H64" s="27">
        <f t="shared" si="1"/>
        <v>0</v>
      </c>
      <c r="J64" s="22" t="s">
        <v>155</v>
      </c>
      <c r="K64" s="38"/>
      <c r="L64" s="40"/>
      <c r="M64" s="19">
        <v>53</v>
      </c>
      <c r="N64" s="25">
        <v>1326</v>
      </c>
      <c r="O64" s="17">
        <v>1851.0268216747202</v>
      </c>
      <c r="P64" s="27">
        <f t="shared" si="0"/>
        <v>0</v>
      </c>
    </row>
    <row r="65" spans="2:16" x14ac:dyDescent="0.25">
      <c r="B65" s="22" t="s">
        <v>65</v>
      </c>
      <c r="C65" s="38"/>
      <c r="D65" s="40"/>
      <c r="E65" s="19">
        <v>54</v>
      </c>
      <c r="F65" s="25">
        <v>1351</v>
      </c>
      <c r="G65" s="17">
        <v>1174.7676456000002</v>
      </c>
      <c r="H65" s="27">
        <f t="shared" si="1"/>
        <v>0</v>
      </c>
      <c r="J65" s="22" t="s">
        <v>156</v>
      </c>
      <c r="K65" s="38"/>
      <c r="L65" s="40"/>
      <c r="M65" s="19">
        <v>54</v>
      </c>
      <c r="N65" s="25">
        <v>1351</v>
      </c>
      <c r="O65" s="17">
        <v>1884.3273035424002</v>
      </c>
      <c r="P65" s="27">
        <f t="shared" si="0"/>
        <v>0</v>
      </c>
    </row>
    <row r="66" spans="2:16" x14ac:dyDescent="0.25">
      <c r="B66" s="22" t="s">
        <v>66</v>
      </c>
      <c r="C66" s="38"/>
      <c r="D66" s="40"/>
      <c r="E66" s="19">
        <v>55</v>
      </c>
      <c r="F66" s="25">
        <v>1376</v>
      </c>
      <c r="G66" s="17">
        <v>1195.5026929199998</v>
      </c>
      <c r="H66" s="27">
        <f t="shared" si="1"/>
        <v>0</v>
      </c>
      <c r="J66" s="22" t="s">
        <v>157</v>
      </c>
      <c r="K66" s="38"/>
      <c r="L66" s="40"/>
      <c r="M66" s="19">
        <v>55</v>
      </c>
      <c r="N66" s="25">
        <v>1376</v>
      </c>
      <c r="O66" s="17">
        <v>1917.5863194436802</v>
      </c>
      <c r="P66" s="27">
        <f t="shared" si="0"/>
        <v>0</v>
      </c>
    </row>
    <row r="67" spans="2:16" x14ac:dyDescent="0.25">
      <c r="B67" s="22" t="s">
        <v>67</v>
      </c>
      <c r="C67" s="38"/>
      <c r="D67" s="40"/>
      <c r="E67" s="19">
        <v>56</v>
      </c>
      <c r="F67" s="25">
        <v>1401</v>
      </c>
      <c r="G67" s="17">
        <v>1216.2118886399999</v>
      </c>
      <c r="H67" s="27">
        <f t="shared" si="1"/>
        <v>0</v>
      </c>
      <c r="J67" s="22" t="s">
        <v>158</v>
      </c>
      <c r="K67" s="38"/>
      <c r="L67" s="40"/>
      <c r="M67" s="19">
        <v>56</v>
      </c>
      <c r="N67" s="25">
        <v>1401</v>
      </c>
      <c r="O67" s="17">
        <v>1950.8038693785602</v>
      </c>
      <c r="P67" s="27">
        <f t="shared" si="0"/>
        <v>0</v>
      </c>
    </row>
    <row r="68" spans="2:16" x14ac:dyDescent="0.25">
      <c r="B68" s="22" t="s">
        <v>68</v>
      </c>
      <c r="C68" s="38"/>
      <c r="D68" s="40"/>
      <c r="E68" s="19">
        <v>57</v>
      </c>
      <c r="F68" s="16">
        <v>1426</v>
      </c>
      <c r="G68" s="17">
        <v>1236.89523276</v>
      </c>
      <c r="H68" s="27">
        <f t="shared" si="1"/>
        <v>0</v>
      </c>
      <c r="J68" s="22" t="s">
        <v>159</v>
      </c>
      <c r="K68" s="38"/>
      <c r="L68" s="40"/>
      <c r="M68" s="19">
        <v>57</v>
      </c>
      <c r="N68" s="16">
        <v>1426</v>
      </c>
      <c r="O68" s="17">
        <v>1983.9799533470402</v>
      </c>
      <c r="P68" s="27">
        <f t="shared" si="0"/>
        <v>0</v>
      </c>
    </row>
    <row r="69" spans="2:16" x14ac:dyDescent="0.25">
      <c r="B69" s="22" t="s">
        <v>69</v>
      </c>
      <c r="C69" s="38"/>
      <c r="D69" s="40"/>
      <c r="E69" s="19">
        <v>58</v>
      </c>
      <c r="F69" s="16">
        <v>1451</v>
      </c>
      <c r="G69" s="17">
        <v>1257.55272528</v>
      </c>
      <c r="H69" s="27">
        <f t="shared" si="1"/>
        <v>0</v>
      </c>
      <c r="J69" s="22" t="s">
        <v>160</v>
      </c>
      <c r="K69" s="38"/>
      <c r="L69" s="40"/>
      <c r="M69" s="19">
        <v>58</v>
      </c>
      <c r="N69" s="16">
        <v>1451</v>
      </c>
      <c r="O69" s="17">
        <v>2017.1145713491203</v>
      </c>
      <c r="P69" s="27">
        <f t="shared" si="0"/>
        <v>0</v>
      </c>
    </row>
    <row r="70" spans="2:16" x14ac:dyDescent="0.25">
      <c r="B70" s="22" t="s">
        <v>70</v>
      </c>
      <c r="C70" s="38"/>
      <c r="D70" s="40"/>
      <c r="E70" s="19">
        <v>59</v>
      </c>
      <c r="F70" s="16">
        <v>1476</v>
      </c>
      <c r="G70" s="17">
        <v>1278.1843661999999</v>
      </c>
      <c r="H70" s="27">
        <f t="shared" si="1"/>
        <v>0</v>
      </c>
      <c r="J70" s="22" t="s">
        <v>161</v>
      </c>
      <c r="K70" s="38"/>
      <c r="L70" s="40"/>
      <c r="M70" s="19">
        <v>59</v>
      </c>
      <c r="N70" s="16">
        <v>1476</v>
      </c>
      <c r="O70" s="17">
        <v>2050.2077233848004</v>
      </c>
      <c r="P70" s="27">
        <f t="shared" si="0"/>
        <v>0</v>
      </c>
    </row>
    <row r="71" spans="2:16" x14ac:dyDescent="0.25">
      <c r="B71" s="22" t="s">
        <v>71</v>
      </c>
      <c r="C71" s="38"/>
      <c r="D71" s="40"/>
      <c r="E71" s="19">
        <v>60</v>
      </c>
      <c r="F71" s="16">
        <v>1501</v>
      </c>
      <c r="G71" s="17">
        <v>1298.7901555199999</v>
      </c>
      <c r="H71" s="27">
        <f t="shared" si="1"/>
        <v>0</v>
      </c>
      <c r="J71" s="22" t="s">
        <v>162</v>
      </c>
      <c r="K71" s="38"/>
      <c r="L71" s="40"/>
      <c r="M71" s="19">
        <v>60</v>
      </c>
      <c r="N71" s="16">
        <v>1501</v>
      </c>
      <c r="O71" s="17">
        <v>2083.25940945408</v>
      </c>
      <c r="P71" s="27">
        <f t="shared" si="0"/>
        <v>0</v>
      </c>
    </row>
    <row r="72" spans="2:16" x14ac:dyDescent="0.25">
      <c r="B72" s="22" t="s">
        <v>72</v>
      </c>
      <c r="C72" s="38"/>
      <c r="D72" s="40"/>
      <c r="E72" s="19">
        <v>61</v>
      </c>
      <c r="F72" s="16">
        <v>1526</v>
      </c>
      <c r="G72" s="17">
        <v>1319.37009324</v>
      </c>
      <c r="H72" s="27">
        <f t="shared" si="1"/>
        <v>0</v>
      </c>
      <c r="J72" s="22" t="s">
        <v>163</v>
      </c>
      <c r="K72" s="38"/>
      <c r="L72" s="40"/>
      <c r="M72" s="19">
        <v>61</v>
      </c>
      <c r="N72" s="16">
        <v>1526</v>
      </c>
      <c r="O72" s="17">
        <v>2116.2696295569599</v>
      </c>
      <c r="P72" s="27">
        <f t="shared" si="0"/>
        <v>0</v>
      </c>
    </row>
    <row r="73" spans="2:16" x14ac:dyDescent="0.25">
      <c r="B73" s="22" t="s">
        <v>73</v>
      </c>
      <c r="C73" s="38"/>
      <c r="D73" s="40"/>
      <c r="E73" s="19">
        <v>62</v>
      </c>
      <c r="F73" s="16">
        <v>1551</v>
      </c>
      <c r="G73" s="17">
        <v>1339.9241793599997</v>
      </c>
      <c r="H73" s="27">
        <f t="shared" si="1"/>
        <v>0</v>
      </c>
      <c r="J73" s="22" t="s">
        <v>164</v>
      </c>
      <c r="K73" s="38"/>
      <c r="L73" s="40"/>
      <c r="M73" s="19">
        <v>62</v>
      </c>
      <c r="N73" s="16">
        <v>1551</v>
      </c>
      <c r="O73" s="17">
        <v>2149.2383836934396</v>
      </c>
      <c r="P73" s="27">
        <f t="shared" si="0"/>
        <v>0</v>
      </c>
    </row>
    <row r="74" spans="2:16" x14ac:dyDescent="0.25">
      <c r="B74" s="22" t="s">
        <v>74</v>
      </c>
      <c r="C74" s="38"/>
      <c r="D74" s="40"/>
      <c r="E74" s="19">
        <v>63</v>
      </c>
      <c r="F74" s="16">
        <v>1576</v>
      </c>
      <c r="G74" s="17">
        <v>1360.4524138799998</v>
      </c>
      <c r="H74" s="27">
        <f t="shared" si="1"/>
        <v>0</v>
      </c>
      <c r="J74" s="22" t="s">
        <v>165</v>
      </c>
      <c r="K74" s="38"/>
      <c r="L74" s="40"/>
      <c r="M74" s="19">
        <v>63</v>
      </c>
      <c r="N74" s="16">
        <v>1576</v>
      </c>
      <c r="O74" s="17">
        <v>2182.1656718635199</v>
      </c>
      <c r="P74" s="27">
        <f t="shared" si="0"/>
        <v>0</v>
      </c>
    </row>
    <row r="75" spans="2:16" x14ac:dyDescent="0.25">
      <c r="B75" s="22" t="s">
        <v>75</v>
      </c>
      <c r="C75" s="38"/>
      <c r="D75" s="40"/>
      <c r="E75" s="19">
        <v>64</v>
      </c>
      <c r="F75" s="16">
        <v>1601</v>
      </c>
      <c r="G75" s="17">
        <v>1380.9547967999999</v>
      </c>
      <c r="H75" s="27">
        <f t="shared" si="1"/>
        <v>0</v>
      </c>
      <c r="J75" s="22" t="s">
        <v>166</v>
      </c>
      <c r="K75" s="38"/>
      <c r="L75" s="40"/>
      <c r="M75" s="19">
        <v>64</v>
      </c>
      <c r="N75" s="16">
        <v>1601</v>
      </c>
      <c r="O75" s="17">
        <v>2215.0514940672001</v>
      </c>
      <c r="P75" s="27">
        <f t="shared" si="0"/>
        <v>0</v>
      </c>
    </row>
    <row r="76" spans="2:16" x14ac:dyDescent="0.25">
      <c r="B76" s="22" t="s">
        <v>76</v>
      </c>
      <c r="C76" s="38"/>
      <c r="D76" s="40"/>
      <c r="E76" s="19">
        <v>65</v>
      </c>
      <c r="F76" s="16">
        <v>1626</v>
      </c>
      <c r="G76" s="17">
        <v>1401.4313281199998</v>
      </c>
      <c r="H76" s="27">
        <f t="shared" si="1"/>
        <v>0</v>
      </c>
      <c r="J76" s="22" t="s">
        <v>167</v>
      </c>
      <c r="K76" s="38"/>
      <c r="L76" s="40"/>
      <c r="M76" s="19">
        <v>65</v>
      </c>
      <c r="N76" s="16">
        <v>1626</v>
      </c>
      <c r="O76" s="17">
        <v>2247.8958503044801</v>
      </c>
      <c r="P76" s="27">
        <f t="shared" si="0"/>
        <v>0</v>
      </c>
    </row>
    <row r="77" spans="2:16" x14ac:dyDescent="0.25">
      <c r="B77" s="22" t="s">
        <v>77</v>
      </c>
      <c r="C77" s="38"/>
      <c r="D77" s="40"/>
      <c r="E77" s="19">
        <v>66</v>
      </c>
      <c r="F77" s="16">
        <v>1651</v>
      </c>
      <c r="G77" s="17">
        <v>1421.8820078399999</v>
      </c>
      <c r="H77" s="27">
        <f t="shared" si="1"/>
        <v>0</v>
      </c>
      <c r="J77" s="22" t="s">
        <v>168</v>
      </c>
      <c r="K77" s="38"/>
      <c r="L77" s="40"/>
      <c r="M77" s="19">
        <v>66</v>
      </c>
      <c r="N77" s="16">
        <v>1651</v>
      </c>
      <c r="O77" s="17">
        <v>2280.6987405753598</v>
      </c>
      <c r="P77" s="27">
        <f t="shared" si="0"/>
        <v>0</v>
      </c>
    </row>
    <row r="78" spans="2:16" x14ac:dyDescent="0.25">
      <c r="B78" s="22" t="s">
        <v>78</v>
      </c>
      <c r="C78" s="38"/>
      <c r="D78" s="40"/>
      <c r="E78" s="19">
        <v>67</v>
      </c>
      <c r="F78" s="16">
        <v>1676</v>
      </c>
      <c r="G78" s="17">
        <v>1442.3068359599999</v>
      </c>
      <c r="H78" s="27">
        <f t="shared" si="1"/>
        <v>0</v>
      </c>
      <c r="J78" s="22" t="s">
        <v>169</v>
      </c>
      <c r="K78" s="38"/>
      <c r="L78" s="40"/>
      <c r="M78" s="19">
        <v>67</v>
      </c>
      <c r="N78" s="16">
        <v>1676</v>
      </c>
      <c r="O78" s="17">
        <v>2313.4601648798398</v>
      </c>
      <c r="P78" s="27">
        <f t="shared" ref="P78:P83" si="2">O78*POWER((($F$4+$F$6)/2-$F$8)/70,1.28)</f>
        <v>0</v>
      </c>
    </row>
    <row r="79" spans="2:16" x14ac:dyDescent="0.25">
      <c r="B79" s="22" t="s">
        <v>79</v>
      </c>
      <c r="C79" s="38"/>
      <c r="D79" s="40"/>
      <c r="E79" s="19">
        <v>68</v>
      </c>
      <c r="F79" s="16">
        <v>1701</v>
      </c>
      <c r="G79" s="17">
        <v>1462.7058124799998</v>
      </c>
      <c r="H79" s="27">
        <f t="shared" ref="H79:H101" si="3">G79*POWER((($F$4+$F$6)/2-$F$8)/70,1.27)</f>
        <v>0</v>
      </c>
      <c r="J79" s="22" t="s">
        <v>170</v>
      </c>
      <c r="K79" s="38"/>
      <c r="L79" s="40"/>
      <c r="M79" s="19">
        <v>68</v>
      </c>
      <c r="N79" s="16">
        <v>1701</v>
      </c>
      <c r="O79" s="17">
        <v>2346.18012321792</v>
      </c>
      <c r="P79" s="27">
        <f t="shared" si="2"/>
        <v>0</v>
      </c>
    </row>
    <row r="80" spans="2:16" x14ac:dyDescent="0.25">
      <c r="B80" s="22" t="s">
        <v>80</v>
      </c>
      <c r="C80" s="38"/>
      <c r="D80" s="40"/>
      <c r="E80" s="19">
        <v>69</v>
      </c>
      <c r="F80" s="16">
        <v>1726</v>
      </c>
      <c r="G80" s="17">
        <v>1483.0789374000001</v>
      </c>
      <c r="H80" s="27">
        <f t="shared" si="3"/>
        <v>0</v>
      </c>
      <c r="J80" s="22" t="s">
        <v>171</v>
      </c>
      <c r="K80" s="38"/>
      <c r="L80" s="40"/>
      <c r="M80" s="19">
        <v>69</v>
      </c>
      <c r="N80" s="16">
        <v>1726</v>
      </c>
      <c r="O80" s="17">
        <v>2378.8586155896</v>
      </c>
      <c r="P80" s="27">
        <f t="shared" si="2"/>
        <v>0</v>
      </c>
    </row>
    <row r="81" spans="2:16" x14ac:dyDescent="0.25">
      <c r="B81" s="22" t="s">
        <v>81</v>
      </c>
      <c r="C81" s="38"/>
      <c r="D81" s="40"/>
      <c r="E81" s="19">
        <v>70</v>
      </c>
      <c r="F81" s="16">
        <v>1751</v>
      </c>
      <c r="G81" s="17">
        <v>1503.42621072</v>
      </c>
      <c r="H81" s="27">
        <f t="shared" si="3"/>
        <v>0</v>
      </c>
      <c r="J81" s="22" t="s">
        <v>172</v>
      </c>
      <c r="K81" s="38"/>
      <c r="L81" s="40"/>
      <c r="M81" s="19">
        <v>70</v>
      </c>
      <c r="N81" s="16">
        <v>1751</v>
      </c>
      <c r="O81" s="17">
        <v>2411.4956419948803</v>
      </c>
      <c r="P81" s="27">
        <f t="shared" si="2"/>
        <v>0</v>
      </c>
    </row>
    <row r="82" spans="2:16" x14ac:dyDescent="0.25">
      <c r="B82" s="22" t="s">
        <v>82</v>
      </c>
      <c r="C82" s="38"/>
      <c r="D82" s="40"/>
      <c r="E82" s="19">
        <v>71</v>
      </c>
      <c r="F82" s="16">
        <v>1776</v>
      </c>
      <c r="G82" s="17">
        <v>1523.7476324400002</v>
      </c>
      <c r="H82" s="27">
        <f t="shared" si="3"/>
        <v>0</v>
      </c>
      <c r="J82" s="22" t="s">
        <v>173</v>
      </c>
      <c r="K82" s="38"/>
      <c r="L82" s="40"/>
      <c r="M82" s="19">
        <v>71</v>
      </c>
      <c r="N82" s="16">
        <v>1776</v>
      </c>
      <c r="O82" s="17">
        <v>2444.0912024337604</v>
      </c>
      <c r="P82" s="27">
        <f t="shared" si="2"/>
        <v>0</v>
      </c>
    </row>
    <row r="83" spans="2:16" x14ac:dyDescent="0.25">
      <c r="B83" s="22" t="s">
        <v>83</v>
      </c>
      <c r="C83" s="38"/>
      <c r="D83" s="40"/>
      <c r="E83" s="19">
        <v>72</v>
      </c>
      <c r="F83" s="16">
        <v>1801</v>
      </c>
      <c r="G83" s="17">
        <v>1544.0432025599998</v>
      </c>
      <c r="H83" s="27">
        <f t="shared" si="3"/>
        <v>0</v>
      </c>
      <c r="J83" s="22" t="s">
        <v>174</v>
      </c>
      <c r="K83" s="39"/>
      <c r="L83" s="41"/>
      <c r="M83" s="19">
        <v>72</v>
      </c>
      <c r="N83" s="16">
        <v>1801</v>
      </c>
      <c r="O83" s="17">
        <v>2476.6452969062402</v>
      </c>
      <c r="P83" s="27">
        <f t="shared" si="2"/>
        <v>0</v>
      </c>
    </row>
    <row r="84" spans="2:16" x14ac:dyDescent="0.25">
      <c r="B84" s="22" t="s">
        <v>84</v>
      </c>
      <c r="C84" s="38"/>
      <c r="D84" s="40"/>
      <c r="E84" s="19">
        <v>73</v>
      </c>
      <c r="F84" s="16">
        <v>1826</v>
      </c>
      <c r="G84" s="17">
        <v>1564.3129210799998</v>
      </c>
      <c r="H84" s="27">
        <f t="shared" si="3"/>
        <v>0</v>
      </c>
    </row>
    <row r="85" spans="2:16" x14ac:dyDescent="0.25">
      <c r="B85" s="22" t="s">
        <v>85</v>
      </c>
      <c r="C85" s="38"/>
      <c r="D85" s="40"/>
      <c r="E85" s="19">
        <v>74</v>
      </c>
      <c r="F85" s="16">
        <v>1851</v>
      </c>
      <c r="G85" s="17">
        <v>1584.5567879999996</v>
      </c>
      <c r="H85" s="27">
        <f t="shared" si="3"/>
        <v>0</v>
      </c>
    </row>
    <row r="86" spans="2:16" x14ac:dyDescent="0.25">
      <c r="B86" s="22" t="s">
        <v>86</v>
      </c>
      <c r="C86" s="38"/>
      <c r="D86" s="40"/>
      <c r="E86" s="19">
        <v>75</v>
      </c>
      <c r="F86" s="16">
        <v>1876</v>
      </c>
      <c r="G86" s="17">
        <v>1604.77480332</v>
      </c>
      <c r="H86" s="27">
        <f t="shared" si="3"/>
        <v>0</v>
      </c>
    </row>
    <row r="87" spans="2:16" x14ac:dyDescent="0.25">
      <c r="B87" s="22" t="s">
        <v>87</v>
      </c>
      <c r="C87" s="38"/>
      <c r="D87" s="40"/>
      <c r="E87" s="19">
        <v>76</v>
      </c>
      <c r="F87" s="16">
        <v>1901</v>
      </c>
      <c r="G87" s="17">
        <v>1624.9669670399999</v>
      </c>
      <c r="H87" s="27">
        <f t="shared" si="3"/>
        <v>0</v>
      </c>
    </row>
    <row r="88" spans="2:16" x14ac:dyDescent="0.25">
      <c r="B88" s="22" t="s">
        <v>88</v>
      </c>
      <c r="C88" s="38"/>
      <c r="D88" s="40"/>
      <c r="E88" s="19">
        <v>77</v>
      </c>
      <c r="F88" s="16">
        <v>1926</v>
      </c>
      <c r="G88" s="17">
        <v>1645.1332791599998</v>
      </c>
      <c r="H88" s="27">
        <f t="shared" si="3"/>
        <v>0</v>
      </c>
    </row>
    <row r="89" spans="2:16" x14ac:dyDescent="0.25">
      <c r="B89" s="22" t="s">
        <v>89</v>
      </c>
      <c r="C89" s="38"/>
      <c r="D89" s="40"/>
      <c r="E89" s="19">
        <v>78</v>
      </c>
      <c r="F89" s="16">
        <v>1951</v>
      </c>
      <c r="G89" s="17">
        <v>1665.2737396800001</v>
      </c>
      <c r="H89" s="27">
        <f t="shared" si="3"/>
        <v>0</v>
      </c>
    </row>
    <row r="90" spans="2:16" x14ac:dyDescent="0.25">
      <c r="B90" s="22" t="s">
        <v>90</v>
      </c>
      <c r="C90" s="38"/>
      <c r="D90" s="40"/>
      <c r="E90" s="19">
        <v>79</v>
      </c>
      <c r="F90" s="16">
        <v>1976</v>
      </c>
      <c r="G90" s="17">
        <v>1685.3883485999995</v>
      </c>
      <c r="H90" s="27">
        <f t="shared" si="3"/>
        <v>0</v>
      </c>
    </row>
    <row r="91" spans="2:16" x14ac:dyDescent="0.25">
      <c r="B91" s="22" t="s">
        <v>91</v>
      </c>
      <c r="C91" s="38"/>
      <c r="D91" s="40"/>
      <c r="E91" s="19">
        <v>80</v>
      </c>
      <c r="F91" s="16">
        <v>2001</v>
      </c>
      <c r="G91" s="17">
        <v>1705.47710592</v>
      </c>
      <c r="H91" s="27">
        <f t="shared" si="3"/>
        <v>0</v>
      </c>
    </row>
    <row r="92" spans="2:16" x14ac:dyDescent="0.25">
      <c r="B92" s="22" t="s">
        <v>92</v>
      </c>
      <c r="C92" s="38"/>
      <c r="D92" s="40"/>
      <c r="E92" s="19">
        <v>81</v>
      </c>
      <c r="F92" s="16">
        <v>2026</v>
      </c>
      <c r="G92" s="17">
        <v>1725.5400116399999</v>
      </c>
      <c r="H92" s="27">
        <f t="shared" si="3"/>
        <v>0</v>
      </c>
    </row>
    <row r="93" spans="2:16" x14ac:dyDescent="0.25">
      <c r="B93" s="22" t="s">
        <v>93</v>
      </c>
      <c r="C93" s="38"/>
      <c r="D93" s="40"/>
      <c r="E93" s="19">
        <v>82</v>
      </c>
      <c r="F93" s="16">
        <v>2051</v>
      </c>
      <c r="G93" s="17">
        <v>1745.5770657599999</v>
      </c>
      <c r="H93" s="27">
        <f t="shared" si="3"/>
        <v>0</v>
      </c>
    </row>
    <row r="94" spans="2:16" x14ac:dyDescent="0.25">
      <c r="B94" s="22" t="s">
        <v>94</v>
      </c>
      <c r="C94" s="38"/>
      <c r="D94" s="40"/>
      <c r="E94" s="19">
        <v>83</v>
      </c>
      <c r="F94" s="16">
        <v>2076</v>
      </c>
      <c r="G94" s="17">
        <v>1765.58826828</v>
      </c>
      <c r="H94" s="27">
        <f t="shared" si="3"/>
        <v>0</v>
      </c>
    </row>
    <row r="95" spans="2:16" x14ac:dyDescent="0.25">
      <c r="B95" s="22" t="s">
        <v>95</v>
      </c>
      <c r="C95" s="38"/>
      <c r="D95" s="40"/>
      <c r="E95" s="19">
        <v>84</v>
      </c>
      <c r="F95" s="16">
        <v>2101</v>
      </c>
      <c r="G95" s="17">
        <v>1785.5736191999997</v>
      </c>
      <c r="H95" s="27">
        <f t="shared" si="3"/>
        <v>0</v>
      </c>
    </row>
    <row r="96" spans="2:16" x14ac:dyDescent="0.25">
      <c r="B96" s="22" t="s">
        <v>96</v>
      </c>
      <c r="C96" s="38"/>
      <c r="D96" s="40"/>
      <c r="E96" s="19">
        <v>85</v>
      </c>
      <c r="F96" s="16">
        <v>2126</v>
      </c>
      <c r="G96" s="17">
        <v>1805.5331185199998</v>
      </c>
      <c r="H96" s="27">
        <f t="shared" si="3"/>
        <v>0</v>
      </c>
    </row>
    <row r="97" spans="2:8" x14ac:dyDescent="0.25">
      <c r="B97" s="22" t="s">
        <v>97</v>
      </c>
      <c r="C97" s="38"/>
      <c r="D97" s="40"/>
      <c r="E97" s="19">
        <v>86</v>
      </c>
      <c r="F97" s="16">
        <v>2151</v>
      </c>
      <c r="G97" s="17">
        <v>1825.4667662399997</v>
      </c>
      <c r="H97" s="27">
        <f t="shared" si="3"/>
        <v>0</v>
      </c>
    </row>
    <row r="98" spans="2:8" x14ac:dyDescent="0.25">
      <c r="B98" s="22" t="s">
        <v>98</v>
      </c>
      <c r="C98" s="38"/>
      <c r="D98" s="40"/>
      <c r="E98" s="19">
        <v>87</v>
      </c>
      <c r="F98" s="16">
        <v>2176</v>
      </c>
      <c r="G98" s="17">
        <v>1845.3745623599998</v>
      </c>
      <c r="H98" s="27">
        <f t="shared" si="3"/>
        <v>0</v>
      </c>
    </row>
    <row r="99" spans="2:8" x14ac:dyDescent="0.25">
      <c r="B99" s="22" t="s">
        <v>99</v>
      </c>
      <c r="C99" s="38"/>
      <c r="D99" s="40"/>
      <c r="E99" s="19">
        <v>88</v>
      </c>
      <c r="F99" s="16">
        <v>2201</v>
      </c>
      <c r="G99" s="17">
        <v>1865.25650688</v>
      </c>
      <c r="H99" s="27">
        <f t="shared" si="3"/>
        <v>0</v>
      </c>
    </row>
    <row r="100" spans="2:8" x14ac:dyDescent="0.25">
      <c r="B100" s="22" t="s">
        <v>100</v>
      </c>
      <c r="C100" s="38"/>
      <c r="D100" s="40"/>
      <c r="E100" s="19">
        <v>89</v>
      </c>
      <c r="F100" s="16">
        <v>2226</v>
      </c>
      <c r="G100" s="17">
        <v>1885.1125998</v>
      </c>
      <c r="H100" s="27">
        <f t="shared" si="3"/>
        <v>0</v>
      </c>
    </row>
    <row r="101" spans="2:8" x14ac:dyDescent="0.25">
      <c r="B101" s="22" t="s">
        <v>101</v>
      </c>
      <c r="C101" s="39"/>
      <c r="D101" s="41"/>
      <c r="E101" s="19">
        <v>90</v>
      </c>
      <c r="F101" s="16">
        <v>2251</v>
      </c>
      <c r="G101" s="17">
        <v>1904.9428411199999</v>
      </c>
      <c r="H101" s="27">
        <f t="shared" si="3"/>
        <v>0</v>
      </c>
    </row>
  </sheetData>
  <mergeCells count="20">
    <mergeCell ref="C14:C101"/>
    <mergeCell ref="D14:D101"/>
    <mergeCell ref="M12:M13"/>
    <mergeCell ref="K14:K83"/>
    <mergeCell ref="L14:L8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  <mergeCell ref="K12:K13"/>
    <mergeCell ref="L12:L13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A36A0-B019-4446-8B71-E66926855296}">
  <dimension ref="B2:P101"/>
  <sheetViews>
    <sheetView workbookViewId="0"/>
  </sheetViews>
  <sheetFormatPr defaultRowHeight="15" x14ac:dyDescent="0.25"/>
  <cols>
    <col min="1" max="1" width="5.140625" customWidth="1"/>
    <col min="2" max="2" width="23.28515625" customWidth="1"/>
    <col min="3" max="3" width="12.28515625" customWidth="1"/>
    <col min="4" max="4" width="9.85546875" customWidth="1"/>
    <col min="6" max="6" width="9.42578125" customWidth="1"/>
    <col min="7" max="7" width="21" customWidth="1"/>
    <col min="8" max="8" width="17.85546875" customWidth="1"/>
    <col min="9" max="9" width="10.42578125" customWidth="1"/>
    <col min="10" max="10" width="23.140625" customWidth="1"/>
    <col min="11" max="11" width="12.42578125" customWidth="1"/>
    <col min="12" max="12" width="9.85546875" customWidth="1"/>
    <col min="14" max="14" width="9.710937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11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175</v>
      </c>
      <c r="C11" s="34"/>
      <c r="D11" s="34"/>
      <c r="E11" s="34"/>
      <c r="F11" s="34"/>
      <c r="G11" s="34"/>
      <c r="H11" s="34"/>
      <c r="J11" s="33" t="s">
        <v>312</v>
      </c>
      <c r="K11" s="34"/>
      <c r="L11" s="34"/>
      <c r="M11" s="34"/>
      <c r="N11" s="34"/>
      <c r="O11" s="34"/>
      <c r="P11" s="34"/>
    </row>
    <row r="12" spans="2:16" ht="15" customHeight="1" x14ac:dyDescent="0.25">
      <c r="B12" s="35" t="s">
        <v>5</v>
      </c>
      <c r="C12" s="29" t="s">
        <v>102</v>
      </c>
      <c r="D12" s="29" t="s">
        <v>6</v>
      </c>
      <c r="E12" s="29" t="s">
        <v>7</v>
      </c>
      <c r="F12" s="28" t="s">
        <v>103</v>
      </c>
      <c r="G12" s="30" t="s">
        <v>8</v>
      </c>
      <c r="H12" s="32" t="s">
        <v>9</v>
      </c>
      <c r="J12" s="35" t="s">
        <v>5</v>
      </c>
      <c r="K12" s="29" t="s">
        <v>102</v>
      </c>
      <c r="L12" s="29" t="s">
        <v>6</v>
      </c>
      <c r="M12" s="29" t="s">
        <v>7</v>
      </c>
      <c r="N12" s="28" t="s">
        <v>103</v>
      </c>
      <c r="O12" s="30" t="s">
        <v>8</v>
      </c>
      <c r="P12" s="32" t="s">
        <v>9</v>
      </c>
    </row>
    <row r="13" spans="2:16" ht="33" customHeight="1" x14ac:dyDescent="0.25">
      <c r="B13" s="36"/>
      <c r="C13" s="37"/>
      <c r="D13" s="37"/>
      <c r="E13" s="37"/>
      <c r="F13" s="29"/>
      <c r="G13" s="31"/>
      <c r="H13" s="32"/>
      <c r="J13" s="36"/>
      <c r="K13" s="37"/>
      <c r="L13" s="37"/>
      <c r="M13" s="37"/>
      <c r="N13" s="29"/>
      <c r="O13" s="31"/>
      <c r="P13" s="32"/>
    </row>
    <row r="14" spans="2:16" x14ac:dyDescent="0.25">
      <c r="B14" s="22" t="s">
        <v>176</v>
      </c>
      <c r="C14" s="38">
        <v>500</v>
      </c>
      <c r="D14" s="40">
        <v>70</v>
      </c>
      <c r="E14" s="19">
        <v>3</v>
      </c>
      <c r="F14" s="19">
        <v>76</v>
      </c>
      <c r="G14" s="23">
        <v>132.70221468</v>
      </c>
      <c r="H14" s="27">
        <f>G14*POWER((($F$4+$F$6)/2-$F$8)/70,1.27)</f>
        <v>0</v>
      </c>
      <c r="I14" s="24"/>
      <c r="J14" s="22" t="s">
        <v>264</v>
      </c>
      <c r="K14" s="38">
        <v>500</v>
      </c>
      <c r="L14" s="40">
        <v>108</v>
      </c>
      <c r="M14" s="26">
        <v>3</v>
      </c>
      <c r="N14" s="20">
        <v>76</v>
      </c>
      <c r="O14" s="21">
        <v>235.96086726837973</v>
      </c>
      <c r="P14" s="27">
        <f>O14*POWER((($F$4+$F$6)/2-$F$8)/70,1.28)</f>
        <v>0</v>
      </c>
    </row>
    <row r="15" spans="2:16" x14ac:dyDescent="0.25">
      <c r="B15" s="22" t="s">
        <v>177</v>
      </c>
      <c r="C15" s="38"/>
      <c r="D15" s="40"/>
      <c r="E15" s="19">
        <v>4</v>
      </c>
      <c r="F15" s="19">
        <v>101</v>
      </c>
      <c r="G15" s="23">
        <v>167.96136960000001</v>
      </c>
      <c r="H15" s="27">
        <f t="shared" ref="H15:H78" si="0">G15*POWER((($F$4+$F$6)/2-$F$8)/70,1.27)</f>
        <v>0</v>
      </c>
      <c r="I15" s="24"/>
      <c r="J15" s="22" t="s">
        <v>265</v>
      </c>
      <c r="K15" s="38"/>
      <c r="L15" s="40"/>
      <c r="M15" s="26">
        <v>4</v>
      </c>
      <c r="N15" s="20">
        <v>101</v>
      </c>
      <c r="O15" s="21">
        <v>295.10534639495324</v>
      </c>
      <c r="P15" s="27">
        <f t="shared" ref="P15:P61" si="1">O15*POWER((($F$4+$F$6)/2-$F$8)/70,1.28)</f>
        <v>0</v>
      </c>
    </row>
    <row r="16" spans="2:16" x14ac:dyDescent="0.25">
      <c r="B16" s="22" t="s">
        <v>178</v>
      </c>
      <c r="C16" s="38"/>
      <c r="D16" s="40"/>
      <c r="E16" s="19">
        <v>5</v>
      </c>
      <c r="F16" s="19">
        <v>126</v>
      </c>
      <c r="G16" s="23">
        <v>203.17919291999999</v>
      </c>
      <c r="H16" s="27">
        <f t="shared" si="0"/>
        <v>0</v>
      </c>
      <c r="I16" s="24"/>
      <c r="J16" s="22" t="s">
        <v>266</v>
      </c>
      <c r="K16" s="38"/>
      <c r="L16" s="40"/>
      <c r="M16" s="26">
        <v>5</v>
      </c>
      <c r="N16" s="20">
        <v>126</v>
      </c>
      <c r="O16" s="21">
        <v>353.69647863990639</v>
      </c>
      <c r="P16" s="27">
        <f t="shared" si="1"/>
        <v>0</v>
      </c>
    </row>
    <row r="17" spans="2:16" x14ac:dyDescent="0.25">
      <c r="B17" s="22" t="s">
        <v>179</v>
      </c>
      <c r="C17" s="38"/>
      <c r="D17" s="40"/>
      <c r="E17" s="19">
        <v>6</v>
      </c>
      <c r="F17" s="19">
        <v>151</v>
      </c>
      <c r="G17" s="23">
        <v>238.35568463999999</v>
      </c>
      <c r="H17" s="27">
        <f t="shared" si="0"/>
        <v>0</v>
      </c>
      <c r="I17" s="24"/>
      <c r="J17" s="22" t="s">
        <v>267</v>
      </c>
      <c r="K17" s="38"/>
      <c r="L17" s="40"/>
      <c r="M17" s="26">
        <v>6</v>
      </c>
      <c r="N17" s="20">
        <v>151</v>
      </c>
      <c r="O17" s="21">
        <v>411.8149186898321</v>
      </c>
      <c r="P17" s="27">
        <f t="shared" si="1"/>
        <v>0</v>
      </c>
    </row>
    <row r="18" spans="2:16" x14ac:dyDescent="0.25">
      <c r="B18" s="22" t="s">
        <v>180</v>
      </c>
      <c r="C18" s="38"/>
      <c r="D18" s="40"/>
      <c r="E18" s="19">
        <v>7</v>
      </c>
      <c r="F18" s="16">
        <v>176</v>
      </c>
      <c r="G18" s="17">
        <v>273.49084476000002</v>
      </c>
      <c r="H18" s="27">
        <f t="shared" si="0"/>
        <v>0</v>
      </c>
      <c r="J18" s="22" t="s">
        <v>268</v>
      </c>
      <c r="K18" s="38"/>
      <c r="L18" s="40"/>
      <c r="M18" s="26">
        <v>7</v>
      </c>
      <c r="N18" s="16">
        <v>176</v>
      </c>
      <c r="O18" s="17">
        <v>469.52010940891165</v>
      </c>
      <c r="P18" s="27">
        <f t="shared" si="1"/>
        <v>0</v>
      </c>
    </row>
    <row r="19" spans="2:16" x14ac:dyDescent="0.25">
      <c r="B19" s="22" t="s">
        <v>181</v>
      </c>
      <c r="C19" s="38"/>
      <c r="D19" s="40"/>
      <c r="E19" s="19">
        <v>8</v>
      </c>
      <c r="F19" s="16">
        <v>201</v>
      </c>
      <c r="G19" s="17">
        <v>308.58467328</v>
      </c>
      <c r="H19" s="27">
        <f t="shared" si="0"/>
        <v>0</v>
      </c>
      <c r="J19" s="22" t="s">
        <v>269</v>
      </c>
      <c r="K19" s="38"/>
      <c r="L19" s="40"/>
      <c r="M19" s="26">
        <v>8</v>
      </c>
      <c r="N19" s="16">
        <v>201</v>
      </c>
      <c r="O19" s="17">
        <v>526.8571140215563</v>
      </c>
      <c r="P19" s="27">
        <f t="shared" si="1"/>
        <v>0</v>
      </c>
    </row>
    <row r="20" spans="2:16" x14ac:dyDescent="0.25">
      <c r="B20" s="22" t="s">
        <v>182</v>
      </c>
      <c r="C20" s="38"/>
      <c r="D20" s="40"/>
      <c r="E20" s="19">
        <v>9</v>
      </c>
      <c r="F20" s="16">
        <v>226</v>
      </c>
      <c r="G20" s="17">
        <v>343.63717019999996</v>
      </c>
      <c r="H20" s="27">
        <f t="shared" si="0"/>
        <v>0</v>
      </c>
      <c r="J20" s="22" t="s">
        <v>270</v>
      </c>
      <c r="K20" s="38"/>
      <c r="L20" s="40"/>
      <c r="M20" s="26">
        <v>9</v>
      </c>
      <c r="N20" s="16">
        <v>226</v>
      </c>
      <c r="O20" s="17">
        <v>583.86109079624327</v>
      </c>
      <c r="P20" s="27">
        <f t="shared" si="1"/>
        <v>0</v>
      </c>
    </row>
    <row r="21" spans="2:16" x14ac:dyDescent="0.25">
      <c r="B21" s="22" t="s">
        <v>183</v>
      </c>
      <c r="C21" s="38"/>
      <c r="D21" s="40"/>
      <c r="E21" s="19">
        <v>10</v>
      </c>
      <c r="F21" s="16">
        <v>251</v>
      </c>
      <c r="G21" s="17">
        <v>378.64833551999999</v>
      </c>
      <c r="H21" s="27">
        <f t="shared" si="0"/>
        <v>0</v>
      </c>
      <c r="J21" s="22" t="s">
        <v>271</v>
      </c>
      <c r="K21" s="38"/>
      <c r="L21" s="40"/>
      <c r="M21" s="26">
        <v>10</v>
      </c>
      <c r="N21" s="16">
        <v>251</v>
      </c>
      <c r="O21" s="17">
        <v>640.56016363650258</v>
      </c>
      <c r="P21" s="27">
        <f t="shared" si="1"/>
        <v>0</v>
      </c>
    </row>
    <row r="22" spans="2:16" ht="15.75" x14ac:dyDescent="0.25">
      <c r="B22" s="22" t="s">
        <v>184</v>
      </c>
      <c r="C22" s="38"/>
      <c r="D22" s="40"/>
      <c r="E22" s="19">
        <v>11</v>
      </c>
      <c r="F22" s="16">
        <v>276</v>
      </c>
      <c r="G22" s="17">
        <v>413.61816924000004</v>
      </c>
      <c r="H22" s="27">
        <f t="shared" si="0"/>
        <v>0</v>
      </c>
      <c r="I22" s="18"/>
      <c r="J22" s="22" t="s">
        <v>272</v>
      </c>
      <c r="K22" s="38"/>
      <c r="L22" s="40"/>
      <c r="M22" s="26">
        <v>11</v>
      </c>
      <c r="N22" s="16">
        <v>276</v>
      </c>
      <c r="O22" s="17">
        <v>696.9773082314133</v>
      </c>
      <c r="P22" s="27">
        <f t="shared" si="1"/>
        <v>0</v>
      </c>
    </row>
    <row r="23" spans="2:16" x14ac:dyDescent="0.25">
      <c r="B23" s="22" t="s">
        <v>185</v>
      </c>
      <c r="C23" s="38"/>
      <c r="D23" s="40"/>
      <c r="E23" s="19">
        <v>12</v>
      </c>
      <c r="F23" s="16">
        <v>301</v>
      </c>
      <c r="G23" s="17">
        <v>448.54667136000006</v>
      </c>
      <c r="H23" s="27">
        <f t="shared" si="0"/>
        <v>0</v>
      </c>
      <c r="J23" s="22" t="s">
        <v>273</v>
      </c>
      <c r="K23" s="38"/>
      <c r="L23" s="40"/>
      <c r="M23" s="26">
        <v>12</v>
      </c>
      <c r="N23" s="16">
        <v>301</v>
      </c>
      <c r="O23" s="17">
        <v>753.13163034235265</v>
      </c>
      <c r="P23" s="27">
        <f t="shared" si="1"/>
        <v>0</v>
      </c>
    </row>
    <row r="24" spans="2:16" x14ac:dyDescent="0.25">
      <c r="B24" s="22" t="s">
        <v>186</v>
      </c>
      <c r="C24" s="38"/>
      <c r="D24" s="40"/>
      <c r="E24" s="19">
        <v>13</v>
      </c>
      <c r="F24" s="16">
        <v>326</v>
      </c>
      <c r="G24" s="17">
        <v>483.43384188000005</v>
      </c>
      <c r="H24" s="27">
        <f t="shared" si="0"/>
        <v>0</v>
      </c>
      <c r="J24" s="22" t="s">
        <v>274</v>
      </c>
      <c r="K24" s="38"/>
      <c r="L24" s="40"/>
      <c r="M24" s="26">
        <v>13</v>
      </c>
      <c r="N24" s="16">
        <v>326</v>
      </c>
      <c r="O24" s="17">
        <v>809.03925840505906</v>
      </c>
      <c r="P24" s="27">
        <f t="shared" si="1"/>
        <v>0</v>
      </c>
    </row>
    <row r="25" spans="2:16" x14ac:dyDescent="0.25">
      <c r="B25" s="22" t="s">
        <v>187</v>
      </c>
      <c r="C25" s="38"/>
      <c r="D25" s="40"/>
      <c r="E25" s="19">
        <v>14</v>
      </c>
      <c r="F25" s="16">
        <v>351</v>
      </c>
      <c r="G25" s="17">
        <v>518.27968080000005</v>
      </c>
      <c r="H25" s="27">
        <f t="shared" si="0"/>
        <v>0</v>
      </c>
      <c r="J25" s="22" t="s">
        <v>275</v>
      </c>
      <c r="K25" s="38"/>
      <c r="L25" s="40"/>
      <c r="M25" s="26">
        <v>14</v>
      </c>
      <c r="N25" s="16">
        <v>351</v>
      </c>
      <c r="O25" s="17">
        <v>864.71398384393365</v>
      </c>
      <c r="P25" s="27">
        <f t="shared" si="1"/>
        <v>0</v>
      </c>
    </row>
    <row r="26" spans="2:16" x14ac:dyDescent="0.25">
      <c r="B26" s="22" t="s">
        <v>188</v>
      </c>
      <c r="C26" s="38"/>
      <c r="D26" s="40"/>
      <c r="E26" s="19">
        <v>15</v>
      </c>
      <c r="F26" s="16">
        <v>376</v>
      </c>
      <c r="G26" s="17">
        <v>553.08418812000002</v>
      </c>
      <c r="H26" s="27">
        <f t="shared" si="0"/>
        <v>0</v>
      </c>
      <c r="J26" s="22" t="s">
        <v>276</v>
      </c>
      <c r="K26" s="38"/>
      <c r="L26" s="40"/>
      <c r="M26" s="26">
        <v>15</v>
      </c>
      <c r="N26" s="16">
        <v>376</v>
      </c>
      <c r="O26" s="17">
        <v>920.16773148642403</v>
      </c>
      <c r="P26" s="27">
        <f t="shared" si="1"/>
        <v>0</v>
      </c>
    </row>
    <row r="27" spans="2:16" x14ac:dyDescent="0.25">
      <c r="B27" s="22" t="s">
        <v>189</v>
      </c>
      <c r="C27" s="38"/>
      <c r="D27" s="40"/>
      <c r="E27" s="19">
        <v>16</v>
      </c>
      <c r="F27" s="16">
        <v>401</v>
      </c>
      <c r="G27" s="17">
        <v>587.84736384000007</v>
      </c>
      <c r="H27" s="27">
        <f t="shared" si="0"/>
        <v>0</v>
      </c>
      <c r="J27" s="22" t="s">
        <v>277</v>
      </c>
      <c r="K27" s="38"/>
      <c r="L27" s="40"/>
      <c r="M27" s="26">
        <v>16</v>
      </c>
      <c r="N27" s="16">
        <v>401</v>
      </c>
      <c r="O27" s="17">
        <v>975.41091248914768</v>
      </c>
      <c r="P27" s="27">
        <f t="shared" si="1"/>
        <v>0</v>
      </c>
    </row>
    <row r="28" spans="2:16" x14ac:dyDescent="0.25">
      <c r="B28" s="22" t="s">
        <v>190</v>
      </c>
      <c r="C28" s="38"/>
      <c r="D28" s="40"/>
      <c r="E28" s="19">
        <v>17</v>
      </c>
      <c r="F28" s="16">
        <v>426</v>
      </c>
      <c r="G28" s="17">
        <v>622.56920796000009</v>
      </c>
      <c r="H28" s="27">
        <f t="shared" si="0"/>
        <v>0</v>
      </c>
      <c r="J28" s="22" t="s">
        <v>278</v>
      </c>
      <c r="K28" s="38"/>
      <c r="L28" s="40"/>
      <c r="M28" s="26">
        <v>17</v>
      </c>
      <c r="N28" s="16">
        <v>426</v>
      </c>
      <c r="O28" s="17">
        <v>1030.4526940665799</v>
      </c>
      <c r="P28" s="27">
        <f t="shared" si="1"/>
        <v>0</v>
      </c>
    </row>
    <row r="29" spans="2:16" x14ac:dyDescent="0.25">
      <c r="B29" s="22" t="s">
        <v>191</v>
      </c>
      <c r="C29" s="38"/>
      <c r="D29" s="40"/>
      <c r="E29" s="19">
        <v>18</v>
      </c>
      <c r="F29" s="16">
        <v>451</v>
      </c>
      <c r="G29" s="17">
        <v>657.24972047999995</v>
      </c>
      <c r="H29" s="27">
        <f t="shared" si="0"/>
        <v>0</v>
      </c>
      <c r="J29" s="22" t="s">
        <v>279</v>
      </c>
      <c r="K29" s="38"/>
      <c r="L29" s="40"/>
      <c r="M29" s="26">
        <v>18</v>
      </c>
      <c r="N29" s="16">
        <v>451</v>
      </c>
      <c r="O29" s="17">
        <v>1085.3012090421346</v>
      </c>
      <c r="P29" s="27">
        <f t="shared" si="1"/>
        <v>0</v>
      </c>
    </row>
    <row r="30" spans="2:16" x14ac:dyDescent="0.25">
      <c r="B30" s="22" t="s">
        <v>192</v>
      </c>
      <c r="C30" s="38"/>
      <c r="D30" s="40"/>
      <c r="E30" s="19">
        <v>19</v>
      </c>
      <c r="F30" s="16">
        <v>476</v>
      </c>
      <c r="G30" s="17">
        <v>691.88890140000001</v>
      </c>
      <c r="H30" s="27">
        <f t="shared" si="0"/>
        <v>0</v>
      </c>
      <c r="J30" s="22" t="s">
        <v>280</v>
      </c>
      <c r="K30" s="38"/>
      <c r="L30" s="40"/>
      <c r="M30" s="26">
        <v>19</v>
      </c>
      <c r="N30" s="16">
        <v>476</v>
      </c>
      <c r="O30" s="17">
        <v>1139.9637210395467</v>
      </c>
      <c r="P30" s="27">
        <f t="shared" si="1"/>
        <v>0</v>
      </c>
    </row>
    <row r="31" spans="2:16" x14ac:dyDescent="0.25">
      <c r="B31" s="22" t="s">
        <v>193</v>
      </c>
      <c r="C31" s="38"/>
      <c r="D31" s="40"/>
      <c r="E31" s="19">
        <v>20</v>
      </c>
      <c r="F31" s="16">
        <v>501</v>
      </c>
      <c r="G31" s="17">
        <v>726.48675071999992</v>
      </c>
      <c r="H31" s="27">
        <f t="shared" si="0"/>
        <v>0</v>
      </c>
      <c r="J31" s="22" t="s">
        <v>281</v>
      </c>
      <c r="K31" s="38"/>
      <c r="L31" s="40"/>
      <c r="M31" s="26">
        <v>20</v>
      </c>
      <c r="N31" s="16">
        <v>501</v>
      </c>
      <c r="O31" s="17">
        <v>1194.4467564147906</v>
      </c>
      <c r="P31" s="27">
        <f t="shared" si="1"/>
        <v>0</v>
      </c>
    </row>
    <row r="32" spans="2:16" x14ac:dyDescent="0.25">
      <c r="B32" s="22" t="s">
        <v>194</v>
      </c>
      <c r="C32" s="38"/>
      <c r="D32" s="40"/>
      <c r="E32" s="19">
        <v>21</v>
      </c>
      <c r="F32" s="16">
        <v>526</v>
      </c>
      <c r="G32" s="17">
        <v>761.04326844000002</v>
      </c>
      <c r="H32" s="27">
        <f t="shared" si="0"/>
        <v>0</v>
      </c>
      <c r="J32" s="22" t="s">
        <v>282</v>
      </c>
      <c r="K32" s="38"/>
      <c r="L32" s="40"/>
      <c r="M32" s="26">
        <v>21</v>
      </c>
      <c r="N32" s="16">
        <v>526</v>
      </c>
      <c r="O32" s="17">
        <v>1248.7562108675281</v>
      </c>
      <c r="P32" s="27">
        <f t="shared" si="1"/>
        <v>0</v>
      </c>
    </row>
    <row r="33" spans="2:16" x14ac:dyDescent="0.25">
      <c r="B33" s="22" t="s">
        <v>195</v>
      </c>
      <c r="C33" s="38"/>
      <c r="D33" s="40"/>
      <c r="E33" s="19">
        <v>22</v>
      </c>
      <c r="F33" s="16">
        <v>551</v>
      </c>
      <c r="G33" s="17">
        <v>795.55845455999997</v>
      </c>
      <c r="H33" s="27">
        <f t="shared" si="0"/>
        <v>0</v>
      </c>
      <c r="J33" s="22" t="s">
        <v>283</v>
      </c>
      <c r="K33" s="38"/>
      <c r="L33" s="40"/>
      <c r="M33" s="26">
        <v>22</v>
      </c>
      <c r="N33" s="16">
        <v>551</v>
      </c>
      <c r="O33" s="17">
        <v>1302.8974365084769</v>
      </c>
      <c r="P33" s="27">
        <f t="shared" si="1"/>
        <v>0</v>
      </c>
    </row>
    <row r="34" spans="2:16" x14ac:dyDescent="0.25">
      <c r="B34" s="22" t="s">
        <v>196</v>
      </c>
      <c r="C34" s="38"/>
      <c r="D34" s="40"/>
      <c r="E34" s="19">
        <v>23</v>
      </c>
      <c r="F34" s="16">
        <v>576</v>
      </c>
      <c r="G34" s="17">
        <v>830.03230907999989</v>
      </c>
      <c r="H34" s="27">
        <f t="shared" si="0"/>
        <v>0</v>
      </c>
      <c r="J34" s="22" t="s">
        <v>284</v>
      </c>
      <c r="K34" s="38"/>
      <c r="L34" s="40"/>
      <c r="M34" s="26">
        <v>23</v>
      </c>
      <c r="N34" s="16">
        <v>576</v>
      </c>
      <c r="O34" s="17">
        <v>1356.8753136516316</v>
      </c>
      <c r="P34" s="27">
        <f t="shared" si="1"/>
        <v>0</v>
      </c>
    </row>
    <row r="35" spans="2:16" x14ac:dyDescent="0.25">
      <c r="B35" s="22" t="s">
        <v>197</v>
      </c>
      <c r="C35" s="38"/>
      <c r="D35" s="40"/>
      <c r="E35" s="19">
        <v>24</v>
      </c>
      <c r="F35" s="16">
        <v>601</v>
      </c>
      <c r="G35" s="17">
        <v>864.464832</v>
      </c>
      <c r="H35" s="27">
        <f t="shared" si="0"/>
        <v>0</v>
      </c>
      <c r="J35" s="22" t="s">
        <v>285</v>
      </c>
      <c r="K35" s="38"/>
      <c r="L35" s="40"/>
      <c r="M35" s="26">
        <v>24</v>
      </c>
      <c r="N35" s="16">
        <v>601</v>
      </c>
      <c r="O35" s="17">
        <v>1410.6943105312962</v>
      </c>
      <c r="P35" s="27">
        <f t="shared" si="1"/>
        <v>0</v>
      </c>
    </row>
    <row r="36" spans="2:16" x14ac:dyDescent="0.25">
      <c r="B36" s="22" t="s">
        <v>198</v>
      </c>
      <c r="C36" s="38"/>
      <c r="D36" s="40"/>
      <c r="E36" s="19">
        <v>25</v>
      </c>
      <c r="F36" s="16">
        <v>626</v>
      </c>
      <c r="G36" s="17">
        <v>898.85602332000008</v>
      </c>
      <c r="H36" s="27">
        <f t="shared" si="0"/>
        <v>0</v>
      </c>
      <c r="J36" s="22" t="s">
        <v>286</v>
      </c>
      <c r="K36" s="38"/>
      <c r="L36" s="40"/>
      <c r="M36" s="26">
        <v>25</v>
      </c>
      <c r="N36" s="16">
        <v>626</v>
      </c>
      <c r="O36" s="17">
        <v>1464.3585333738035</v>
      </c>
      <c r="P36" s="27">
        <f t="shared" si="1"/>
        <v>0</v>
      </c>
    </row>
    <row r="37" spans="2:16" x14ac:dyDescent="0.25">
      <c r="B37" s="22" t="s">
        <v>199</v>
      </c>
      <c r="C37" s="38"/>
      <c r="D37" s="40"/>
      <c r="E37" s="19">
        <v>26</v>
      </c>
      <c r="F37" s="16">
        <v>651</v>
      </c>
      <c r="G37" s="17">
        <v>933.20588303999989</v>
      </c>
      <c r="H37" s="27">
        <f t="shared" si="0"/>
        <v>0</v>
      </c>
      <c r="J37" s="22" t="s">
        <v>287</v>
      </c>
      <c r="K37" s="38"/>
      <c r="L37" s="40"/>
      <c r="M37" s="26">
        <v>26</v>
      </c>
      <c r="N37" s="16">
        <v>651</v>
      </c>
      <c r="O37" s="17">
        <v>1517.8717686911648</v>
      </c>
      <c r="P37" s="27">
        <f t="shared" si="1"/>
        <v>0</v>
      </c>
    </row>
    <row r="38" spans="2:16" x14ac:dyDescent="0.25">
      <c r="B38" s="22" t="s">
        <v>200</v>
      </c>
      <c r="C38" s="38"/>
      <c r="D38" s="40"/>
      <c r="E38" s="19">
        <v>27</v>
      </c>
      <c r="F38" s="16">
        <v>676</v>
      </c>
      <c r="G38" s="17">
        <v>967.5144111599999</v>
      </c>
      <c r="H38" s="27">
        <f t="shared" si="0"/>
        <v>0</v>
      </c>
      <c r="J38" s="22" t="s">
        <v>288</v>
      </c>
      <c r="K38" s="38"/>
      <c r="L38" s="40"/>
      <c r="M38" s="26">
        <v>27</v>
      </c>
      <c r="N38" s="16">
        <v>676</v>
      </c>
      <c r="O38" s="17">
        <v>1571.2375192471584</v>
      </c>
      <c r="P38" s="27">
        <f t="shared" si="1"/>
        <v>0</v>
      </c>
    </row>
    <row r="39" spans="2:16" x14ac:dyDescent="0.25">
      <c r="B39" s="22" t="s">
        <v>201</v>
      </c>
      <c r="C39" s="38"/>
      <c r="D39" s="40"/>
      <c r="E39" s="19">
        <v>28</v>
      </c>
      <c r="F39" s="16">
        <v>701</v>
      </c>
      <c r="G39" s="17">
        <v>1001.78160768</v>
      </c>
      <c r="H39" s="27">
        <f t="shared" si="0"/>
        <v>0</v>
      </c>
      <c r="J39" s="22" t="s">
        <v>289</v>
      </c>
      <c r="K39" s="38"/>
      <c r="L39" s="40"/>
      <c r="M39" s="26">
        <v>28</v>
      </c>
      <c r="N39" s="16">
        <v>701</v>
      </c>
      <c r="O39" s="17">
        <v>1624.4590348341228</v>
      </c>
      <c r="P39" s="27">
        <f t="shared" si="1"/>
        <v>0</v>
      </c>
    </row>
    <row r="40" spans="2:16" x14ac:dyDescent="0.25">
      <c r="B40" s="22" t="s">
        <v>202</v>
      </c>
      <c r="C40" s="38"/>
      <c r="D40" s="40"/>
      <c r="E40" s="19">
        <v>29</v>
      </c>
      <c r="F40" s="16">
        <v>726</v>
      </c>
      <c r="G40" s="17">
        <v>1036.0074726</v>
      </c>
      <c r="H40" s="27">
        <f t="shared" si="0"/>
        <v>0</v>
      </c>
      <c r="J40" s="22" t="s">
        <v>290</v>
      </c>
      <c r="K40" s="38"/>
      <c r="L40" s="40"/>
      <c r="M40" s="26">
        <v>29</v>
      </c>
      <c r="N40" s="16">
        <v>726</v>
      </c>
      <c r="O40" s="17">
        <v>1677.5393387619879</v>
      </c>
      <c r="P40" s="27">
        <f t="shared" si="1"/>
        <v>0</v>
      </c>
    </row>
    <row r="41" spans="2:16" x14ac:dyDescent="0.25">
      <c r="B41" s="22" t="s">
        <v>203</v>
      </c>
      <c r="C41" s="38"/>
      <c r="D41" s="40"/>
      <c r="E41" s="19">
        <v>30</v>
      </c>
      <c r="F41" s="16">
        <v>751</v>
      </c>
      <c r="G41" s="17">
        <v>1070.1920059199999</v>
      </c>
      <c r="H41" s="27">
        <f t="shared" si="0"/>
        <v>0</v>
      </c>
      <c r="J41" s="22" t="s">
        <v>291</v>
      </c>
      <c r="K41" s="38"/>
      <c r="L41" s="40"/>
      <c r="M41" s="26">
        <v>30</v>
      </c>
      <c r="N41" s="16">
        <v>751</v>
      </c>
      <c r="O41" s="17">
        <v>1730.4812507797471</v>
      </c>
      <c r="P41" s="27">
        <f t="shared" si="1"/>
        <v>0</v>
      </c>
    </row>
    <row r="42" spans="2:16" x14ac:dyDescent="0.25">
      <c r="B42" s="22" t="s">
        <v>204</v>
      </c>
      <c r="C42" s="38"/>
      <c r="D42" s="40"/>
      <c r="E42" s="19">
        <v>31</v>
      </c>
      <c r="F42" s="16">
        <v>776</v>
      </c>
      <c r="G42" s="17">
        <v>1104.3352076399999</v>
      </c>
      <c r="H42" s="27">
        <f t="shared" si="0"/>
        <v>0</v>
      </c>
      <c r="J42" s="22" t="s">
        <v>292</v>
      </c>
      <c r="K42" s="38"/>
      <c r="L42" s="40"/>
      <c r="M42" s="26">
        <v>31</v>
      </c>
      <c r="N42" s="16">
        <v>776</v>
      </c>
      <c r="O42" s="17">
        <v>1783.5013603385999</v>
      </c>
      <c r="P42" s="27">
        <f t="shared" si="1"/>
        <v>0</v>
      </c>
    </row>
    <row r="43" spans="2:16" x14ac:dyDescent="0.25">
      <c r="B43" s="22" t="s">
        <v>205</v>
      </c>
      <c r="C43" s="38"/>
      <c r="D43" s="40"/>
      <c r="E43" s="19">
        <v>32</v>
      </c>
      <c r="F43" s="16">
        <v>801</v>
      </c>
      <c r="G43" s="17">
        <v>1138.43707776</v>
      </c>
      <c r="H43" s="27">
        <f t="shared" si="0"/>
        <v>0</v>
      </c>
      <c r="J43" s="22" t="s">
        <v>293</v>
      </c>
      <c r="K43" s="38"/>
      <c r="L43" s="40"/>
      <c r="M43" s="26">
        <v>32</v>
      </c>
      <c r="N43" s="16">
        <v>801</v>
      </c>
      <c r="O43" s="17">
        <v>1836.2990064268799</v>
      </c>
      <c r="P43" s="27">
        <f t="shared" si="1"/>
        <v>0</v>
      </c>
    </row>
    <row r="44" spans="2:16" x14ac:dyDescent="0.25">
      <c r="B44" s="22" t="s">
        <v>206</v>
      </c>
      <c r="C44" s="38"/>
      <c r="D44" s="40"/>
      <c r="E44" s="19">
        <v>33</v>
      </c>
      <c r="F44" s="16">
        <v>826</v>
      </c>
      <c r="G44" s="17">
        <v>1172.4976162800001</v>
      </c>
      <c r="H44" s="27">
        <f t="shared" si="0"/>
        <v>0</v>
      </c>
      <c r="J44" s="22" t="s">
        <v>294</v>
      </c>
      <c r="K44" s="38"/>
      <c r="L44" s="40"/>
      <c r="M44" s="26">
        <v>33</v>
      </c>
      <c r="N44" s="16">
        <v>826</v>
      </c>
      <c r="O44" s="17">
        <v>1890.06615744336</v>
      </c>
      <c r="P44" s="27">
        <f t="shared" si="1"/>
        <v>0</v>
      </c>
    </row>
    <row r="45" spans="2:16" x14ac:dyDescent="0.25">
      <c r="B45" s="22" t="s">
        <v>207</v>
      </c>
      <c r="C45" s="38"/>
      <c r="D45" s="40"/>
      <c r="E45" s="19">
        <v>34</v>
      </c>
      <c r="F45" s="16">
        <v>851</v>
      </c>
      <c r="G45" s="17">
        <v>1206.5168231999999</v>
      </c>
      <c r="H45" s="27">
        <f t="shared" si="0"/>
        <v>0</v>
      </c>
      <c r="J45" s="22" t="s">
        <v>295</v>
      </c>
      <c r="K45" s="38"/>
      <c r="L45" s="40"/>
      <c r="M45" s="26">
        <v>34</v>
      </c>
      <c r="N45" s="16">
        <v>851</v>
      </c>
      <c r="O45" s="17">
        <v>1943.6986021751998</v>
      </c>
      <c r="P45" s="27">
        <f t="shared" si="1"/>
        <v>0</v>
      </c>
    </row>
    <row r="46" spans="2:16" x14ac:dyDescent="0.25">
      <c r="B46" s="22" t="s">
        <v>208</v>
      </c>
      <c r="C46" s="38"/>
      <c r="D46" s="40"/>
      <c r="E46" s="19">
        <v>35</v>
      </c>
      <c r="F46" s="16">
        <v>876</v>
      </c>
      <c r="G46" s="17">
        <v>1240.4946985200002</v>
      </c>
      <c r="H46" s="27">
        <f t="shared" si="0"/>
        <v>0</v>
      </c>
      <c r="J46" s="22" t="s">
        <v>296</v>
      </c>
      <c r="K46" s="38"/>
      <c r="L46" s="40"/>
      <c r="M46" s="26">
        <v>35</v>
      </c>
      <c r="N46" s="16">
        <v>876</v>
      </c>
      <c r="O46" s="17">
        <v>1997.1964646172</v>
      </c>
      <c r="P46" s="27">
        <f t="shared" si="1"/>
        <v>0</v>
      </c>
    </row>
    <row r="47" spans="2:16" x14ac:dyDescent="0.25">
      <c r="B47" s="22" t="s">
        <v>209</v>
      </c>
      <c r="C47" s="38"/>
      <c r="D47" s="40"/>
      <c r="E47" s="19">
        <v>36</v>
      </c>
      <c r="F47" s="16">
        <v>901</v>
      </c>
      <c r="G47" s="17">
        <v>1274.4312422400001</v>
      </c>
      <c r="H47" s="27">
        <f t="shared" si="0"/>
        <v>0</v>
      </c>
      <c r="J47" s="22" t="s">
        <v>297</v>
      </c>
      <c r="K47" s="38"/>
      <c r="L47" s="40"/>
      <c r="M47" s="26">
        <v>36</v>
      </c>
      <c r="N47" s="16">
        <v>901</v>
      </c>
      <c r="O47" s="17">
        <v>2050.55986876416</v>
      </c>
      <c r="P47" s="27">
        <f t="shared" si="1"/>
        <v>0</v>
      </c>
    </row>
    <row r="48" spans="2:16" x14ac:dyDescent="0.25">
      <c r="B48" s="22" t="s">
        <v>210</v>
      </c>
      <c r="C48" s="38"/>
      <c r="D48" s="40"/>
      <c r="E48" s="19">
        <v>37</v>
      </c>
      <c r="F48" s="16">
        <v>926</v>
      </c>
      <c r="G48" s="17">
        <v>1308.3264543600001</v>
      </c>
      <c r="H48" s="27">
        <f t="shared" si="0"/>
        <v>0</v>
      </c>
      <c r="J48" s="22" t="s">
        <v>298</v>
      </c>
      <c r="K48" s="38"/>
      <c r="L48" s="40"/>
      <c r="M48" s="26">
        <v>37</v>
      </c>
      <c r="N48" s="16">
        <v>926</v>
      </c>
      <c r="O48" s="17">
        <v>2103.78893861088</v>
      </c>
      <c r="P48" s="27">
        <f t="shared" si="1"/>
        <v>0</v>
      </c>
    </row>
    <row r="49" spans="2:16" x14ac:dyDescent="0.25">
      <c r="B49" s="22" t="s">
        <v>211</v>
      </c>
      <c r="C49" s="38"/>
      <c r="D49" s="40"/>
      <c r="E49" s="19">
        <v>38</v>
      </c>
      <c r="F49" s="16">
        <v>951</v>
      </c>
      <c r="G49" s="17">
        <v>1342.1803348800001</v>
      </c>
      <c r="H49" s="27">
        <f t="shared" si="0"/>
        <v>0</v>
      </c>
      <c r="J49" s="22" t="s">
        <v>299</v>
      </c>
      <c r="K49" s="38"/>
      <c r="L49" s="40"/>
      <c r="M49" s="26">
        <v>38</v>
      </c>
      <c r="N49" s="16">
        <v>951</v>
      </c>
      <c r="O49" s="17">
        <v>2156.8837981521601</v>
      </c>
      <c r="P49" s="27">
        <f t="shared" si="1"/>
        <v>0</v>
      </c>
    </row>
    <row r="50" spans="2:16" x14ac:dyDescent="0.25">
      <c r="B50" s="22" t="s">
        <v>212</v>
      </c>
      <c r="C50" s="38"/>
      <c r="D50" s="40"/>
      <c r="E50" s="19">
        <v>39</v>
      </c>
      <c r="F50" s="16">
        <v>976</v>
      </c>
      <c r="G50" s="17">
        <v>1375.9928838000001</v>
      </c>
      <c r="H50" s="27">
        <f t="shared" si="0"/>
        <v>0</v>
      </c>
      <c r="J50" s="22" t="s">
        <v>300</v>
      </c>
      <c r="K50" s="38"/>
      <c r="L50" s="40"/>
      <c r="M50" s="26">
        <v>39</v>
      </c>
      <c r="N50" s="16">
        <v>976</v>
      </c>
      <c r="O50" s="17">
        <v>2209.8445713828</v>
      </c>
      <c r="P50" s="27">
        <f t="shared" si="1"/>
        <v>0</v>
      </c>
    </row>
    <row r="51" spans="2:16" x14ac:dyDescent="0.25">
      <c r="B51" s="22" t="s">
        <v>213</v>
      </c>
      <c r="C51" s="38"/>
      <c r="D51" s="40"/>
      <c r="E51" s="19">
        <v>40</v>
      </c>
      <c r="F51" s="16">
        <v>1001</v>
      </c>
      <c r="G51" s="17">
        <v>1409.7641011199999</v>
      </c>
      <c r="H51" s="27">
        <f t="shared" si="0"/>
        <v>0</v>
      </c>
      <c r="J51" s="22" t="s">
        <v>301</v>
      </c>
      <c r="K51" s="38"/>
      <c r="L51" s="40"/>
      <c r="M51" s="26">
        <v>40</v>
      </c>
      <c r="N51" s="16">
        <v>1001</v>
      </c>
      <c r="O51" s="17">
        <v>2262.6713822975998</v>
      </c>
      <c r="P51" s="27">
        <f t="shared" si="1"/>
        <v>0</v>
      </c>
    </row>
    <row r="52" spans="2:16" x14ac:dyDescent="0.25">
      <c r="B52" s="22" t="s">
        <v>214</v>
      </c>
      <c r="C52" s="38"/>
      <c r="D52" s="40"/>
      <c r="E52" s="19">
        <v>41</v>
      </c>
      <c r="F52" s="16">
        <v>1026</v>
      </c>
      <c r="G52" s="17">
        <v>1443.4939868399999</v>
      </c>
      <c r="H52" s="27">
        <f t="shared" si="0"/>
        <v>0</v>
      </c>
      <c r="J52" s="22" t="s">
        <v>302</v>
      </c>
      <c r="K52" s="38"/>
      <c r="L52" s="40"/>
      <c r="M52" s="26">
        <v>41</v>
      </c>
      <c r="N52" s="16">
        <v>1026</v>
      </c>
      <c r="O52" s="17">
        <v>2315.3643548913601</v>
      </c>
      <c r="P52" s="27">
        <f t="shared" si="1"/>
        <v>0</v>
      </c>
    </row>
    <row r="53" spans="2:16" x14ac:dyDescent="0.25">
      <c r="B53" s="22" t="s">
        <v>215</v>
      </c>
      <c r="C53" s="38"/>
      <c r="D53" s="40"/>
      <c r="E53" s="19">
        <v>42</v>
      </c>
      <c r="F53" s="16">
        <v>1051</v>
      </c>
      <c r="G53" s="17">
        <v>1477.1825409600001</v>
      </c>
      <c r="H53" s="27">
        <f t="shared" si="0"/>
        <v>0</v>
      </c>
      <c r="J53" s="22" t="s">
        <v>303</v>
      </c>
      <c r="K53" s="38"/>
      <c r="L53" s="40"/>
      <c r="M53" s="26">
        <v>42</v>
      </c>
      <c r="N53" s="16">
        <v>1051</v>
      </c>
      <c r="O53" s="17">
        <v>2369.4007956998403</v>
      </c>
      <c r="P53" s="27">
        <f t="shared" si="1"/>
        <v>0</v>
      </c>
    </row>
    <row r="54" spans="2:16" x14ac:dyDescent="0.25">
      <c r="B54" s="22" t="s">
        <v>216</v>
      </c>
      <c r="C54" s="38"/>
      <c r="D54" s="40"/>
      <c r="E54" s="19">
        <v>43</v>
      </c>
      <c r="F54" s="16">
        <v>1076</v>
      </c>
      <c r="G54" s="17">
        <v>1510.8297634799999</v>
      </c>
      <c r="H54" s="27">
        <f t="shared" si="0"/>
        <v>0</v>
      </c>
      <c r="J54" s="22" t="s">
        <v>304</v>
      </c>
      <c r="K54" s="38"/>
      <c r="L54" s="40"/>
      <c r="M54" s="26">
        <v>43</v>
      </c>
      <c r="N54" s="16">
        <v>1076</v>
      </c>
      <c r="O54" s="17">
        <v>2423.37094062192</v>
      </c>
      <c r="P54" s="27">
        <f t="shared" si="1"/>
        <v>0</v>
      </c>
    </row>
    <row r="55" spans="2:16" x14ac:dyDescent="0.25">
      <c r="B55" s="22" t="s">
        <v>217</v>
      </c>
      <c r="C55" s="38"/>
      <c r="D55" s="40"/>
      <c r="E55" s="19">
        <v>44</v>
      </c>
      <c r="F55" s="16">
        <v>1101</v>
      </c>
      <c r="G55" s="17">
        <v>1544.4356544</v>
      </c>
      <c r="H55" s="27">
        <f t="shared" si="0"/>
        <v>0</v>
      </c>
      <c r="J55" s="22" t="s">
        <v>305</v>
      </c>
      <c r="K55" s="38"/>
      <c r="L55" s="40"/>
      <c r="M55" s="26">
        <v>44</v>
      </c>
      <c r="N55" s="16">
        <v>1101</v>
      </c>
      <c r="O55" s="17">
        <v>2477.2747896576002</v>
      </c>
      <c r="P55" s="27">
        <f t="shared" si="1"/>
        <v>0</v>
      </c>
    </row>
    <row r="56" spans="2:16" x14ac:dyDescent="0.25">
      <c r="B56" s="22" t="s">
        <v>218</v>
      </c>
      <c r="C56" s="38"/>
      <c r="D56" s="40"/>
      <c r="E56" s="19">
        <v>45</v>
      </c>
      <c r="F56" s="16">
        <v>1126</v>
      </c>
      <c r="G56" s="17">
        <v>1578.0002137200001</v>
      </c>
      <c r="H56" s="27">
        <f t="shared" si="0"/>
        <v>0</v>
      </c>
      <c r="J56" s="22" t="s">
        <v>306</v>
      </c>
      <c r="K56" s="38"/>
      <c r="L56" s="40"/>
      <c r="M56" s="26">
        <v>45</v>
      </c>
      <c r="N56" s="16">
        <v>1126</v>
      </c>
      <c r="O56" s="17">
        <v>2531.11234280688</v>
      </c>
      <c r="P56" s="27">
        <f t="shared" si="1"/>
        <v>0</v>
      </c>
    </row>
    <row r="57" spans="2:16" x14ac:dyDescent="0.25">
      <c r="B57" s="22" t="s">
        <v>219</v>
      </c>
      <c r="C57" s="38"/>
      <c r="D57" s="40"/>
      <c r="E57" s="19">
        <v>46</v>
      </c>
      <c r="F57" s="16">
        <v>1151</v>
      </c>
      <c r="G57" s="17">
        <v>1611.5234414399999</v>
      </c>
      <c r="H57" s="27">
        <f t="shared" si="0"/>
        <v>0</v>
      </c>
      <c r="J57" s="22" t="s">
        <v>307</v>
      </c>
      <c r="K57" s="38"/>
      <c r="L57" s="40"/>
      <c r="M57" s="26">
        <v>46</v>
      </c>
      <c r="N57" s="16">
        <v>1151</v>
      </c>
      <c r="O57" s="17">
        <v>2584.8836000697597</v>
      </c>
      <c r="P57" s="27">
        <f t="shared" si="1"/>
        <v>0</v>
      </c>
    </row>
    <row r="58" spans="2:16" x14ac:dyDescent="0.25">
      <c r="B58" s="22" t="s">
        <v>220</v>
      </c>
      <c r="C58" s="38"/>
      <c r="D58" s="40"/>
      <c r="E58" s="19">
        <v>47</v>
      </c>
      <c r="F58" s="16">
        <v>1176</v>
      </c>
      <c r="G58" s="17">
        <v>1645.0053375600003</v>
      </c>
      <c r="H58" s="27">
        <f t="shared" si="0"/>
        <v>0</v>
      </c>
      <c r="J58" s="22" t="s">
        <v>308</v>
      </c>
      <c r="K58" s="38"/>
      <c r="L58" s="40"/>
      <c r="M58" s="26">
        <v>47</v>
      </c>
      <c r="N58" s="16">
        <v>1176</v>
      </c>
      <c r="O58" s="17">
        <v>2638.5885614462404</v>
      </c>
      <c r="P58" s="27">
        <f t="shared" si="1"/>
        <v>0</v>
      </c>
    </row>
    <row r="59" spans="2:16" x14ac:dyDescent="0.25">
      <c r="B59" s="22" t="s">
        <v>221</v>
      </c>
      <c r="C59" s="38"/>
      <c r="D59" s="40"/>
      <c r="E59" s="19">
        <v>48</v>
      </c>
      <c r="F59" s="16">
        <v>1201</v>
      </c>
      <c r="G59" s="17">
        <v>1678.44590208</v>
      </c>
      <c r="H59" s="27">
        <f t="shared" si="0"/>
        <v>0</v>
      </c>
      <c r="J59" s="22" t="s">
        <v>309</v>
      </c>
      <c r="K59" s="38"/>
      <c r="L59" s="40"/>
      <c r="M59" s="26">
        <v>48</v>
      </c>
      <c r="N59" s="16">
        <v>1201</v>
      </c>
      <c r="O59" s="17">
        <v>2692.2272269363198</v>
      </c>
      <c r="P59" s="27">
        <f t="shared" si="1"/>
        <v>0</v>
      </c>
    </row>
    <row r="60" spans="2:16" x14ac:dyDescent="0.25">
      <c r="B60" s="22" t="s">
        <v>222</v>
      </c>
      <c r="C60" s="38"/>
      <c r="D60" s="40"/>
      <c r="E60" s="19">
        <v>49</v>
      </c>
      <c r="F60" s="16">
        <v>1226</v>
      </c>
      <c r="G60" s="17">
        <v>1711.845135</v>
      </c>
      <c r="H60" s="27">
        <f t="shared" si="0"/>
        <v>0</v>
      </c>
      <c r="J60" s="22" t="s">
        <v>310</v>
      </c>
      <c r="K60" s="38"/>
      <c r="L60" s="40"/>
      <c r="M60" s="26">
        <v>49</v>
      </c>
      <c r="N60" s="16">
        <v>1226</v>
      </c>
      <c r="O60" s="17">
        <v>2745.7995965400005</v>
      </c>
      <c r="P60" s="27">
        <f t="shared" si="1"/>
        <v>0</v>
      </c>
    </row>
    <row r="61" spans="2:16" x14ac:dyDescent="0.25">
      <c r="B61" s="22" t="s">
        <v>223</v>
      </c>
      <c r="C61" s="38"/>
      <c r="D61" s="40"/>
      <c r="E61" s="19">
        <v>50</v>
      </c>
      <c r="F61" s="25">
        <v>1251</v>
      </c>
      <c r="G61" s="17">
        <v>1745.2030363199999</v>
      </c>
      <c r="H61" s="27">
        <f t="shared" si="0"/>
        <v>0</v>
      </c>
      <c r="J61" s="22" t="s">
        <v>311</v>
      </c>
      <c r="K61" s="39"/>
      <c r="L61" s="41"/>
      <c r="M61" s="26">
        <v>50</v>
      </c>
      <c r="N61" s="16">
        <v>1251</v>
      </c>
      <c r="O61" s="17">
        <v>2799.3056702572803</v>
      </c>
      <c r="P61" s="27">
        <f t="shared" si="1"/>
        <v>0</v>
      </c>
    </row>
    <row r="62" spans="2:16" x14ac:dyDescent="0.25">
      <c r="B62" s="22" t="s">
        <v>224</v>
      </c>
      <c r="C62" s="38"/>
      <c r="D62" s="40"/>
      <c r="E62" s="19">
        <v>51</v>
      </c>
      <c r="F62" s="25">
        <v>1276</v>
      </c>
      <c r="G62" s="17">
        <v>1778.5196060400001</v>
      </c>
      <c r="H62" s="27">
        <f t="shared" si="0"/>
        <v>0</v>
      </c>
    </row>
    <row r="63" spans="2:16" x14ac:dyDescent="0.25">
      <c r="B63" s="22" t="s">
        <v>225</v>
      </c>
      <c r="C63" s="38"/>
      <c r="D63" s="40"/>
      <c r="E63" s="19">
        <v>52</v>
      </c>
      <c r="F63" s="25">
        <v>1301</v>
      </c>
      <c r="G63" s="17">
        <v>1811.7948441599999</v>
      </c>
      <c r="H63" s="27">
        <f t="shared" si="0"/>
        <v>0</v>
      </c>
    </row>
    <row r="64" spans="2:16" x14ac:dyDescent="0.25">
      <c r="B64" s="22" t="s">
        <v>226</v>
      </c>
      <c r="C64" s="38"/>
      <c r="D64" s="40"/>
      <c r="E64" s="19">
        <v>53</v>
      </c>
      <c r="F64" s="25">
        <v>1326</v>
      </c>
      <c r="G64" s="17">
        <v>1845.0287506800003</v>
      </c>
      <c r="H64" s="27">
        <f t="shared" si="0"/>
        <v>0</v>
      </c>
    </row>
    <row r="65" spans="2:8" x14ac:dyDescent="0.25">
      <c r="B65" s="22" t="s">
        <v>227</v>
      </c>
      <c r="C65" s="38"/>
      <c r="D65" s="40"/>
      <c r="E65" s="19">
        <v>54</v>
      </c>
      <c r="F65" s="25">
        <v>1351</v>
      </c>
      <c r="G65" s="17">
        <v>1878.2213256</v>
      </c>
      <c r="H65" s="27">
        <f t="shared" si="0"/>
        <v>0</v>
      </c>
    </row>
    <row r="66" spans="2:8" x14ac:dyDescent="0.25">
      <c r="B66" s="22" t="s">
        <v>228</v>
      </c>
      <c r="C66" s="38"/>
      <c r="D66" s="40"/>
      <c r="E66" s="19">
        <v>55</v>
      </c>
      <c r="F66" s="25">
        <v>1376</v>
      </c>
      <c r="G66" s="17">
        <v>1911.3725689199998</v>
      </c>
      <c r="H66" s="27">
        <f t="shared" si="0"/>
        <v>0</v>
      </c>
    </row>
    <row r="67" spans="2:8" x14ac:dyDescent="0.25">
      <c r="B67" s="22" t="s">
        <v>229</v>
      </c>
      <c r="C67" s="38"/>
      <c r="D67" s="40"/>
      <c r="E67" s="19">
        <v>56</v>
      </c>
      <c r="F67" s="25">
        <v>1401</v>
      </c>
      <c r="G67" s="17">
        <v>1944.4824806399999</v>
      </c>
      <c r="H67" s="27">
        <f t="shared" si="0"/>
        <v>0</v>
      </c>
    </row>
    <row r="68" spans="2:8" x14ac:dyDescent="0.25">
      <c r="B68" s="22" t="s">
        <v>230</v>
      </c>
      <c r="C68" s="38"/>
      <c r="D68" s="40"/>
      <c r="E68" s="19">
        <v>57</v>
      </c>
      <c r="F68" s="16">
        <v>1426</v>
      </c>
      <c r="G68" s="17">
        <v>1977.5510607599999</v>
      </c>
      <c r="H68" s="27">
        <f t="shared" si="0"/>
        <v>0</v>
      </c>
    </row>
    <row r="69" spans="2:8" x14ac:dyDescent="0.25">
      <c r="B69" s="22" t="s">
        <v>231</v>
      </c>
      <c r="C69" s="38"/>
      <c r="D69" s="40"/>
      <c r="E69" s="19">
        <v>58</v>
      </c>
      <c r="F69" s="16">
        <v>1451</v>
      </c>
      <c r="G69" s="17">
        <v>2010.57830928</v>
      </c>
      <c r="H69" s="27">
        <f t="shared" si="0"/>
        <v>0</v>
      </c>
    </row>
    <row r="70" spans="2:8" x14ac:dyDescent="0.25">
      <c r="B70" s="22" t="s">
        <v>232</v>
      </c>
      <c r="C70" s="38"/>
      <c r="D70" s="40"/>
      <c r="E70" s="19">
        <v>59</v>
      </c>
      <c r="F70" s="16">
        <v>1476</v>
      </c>
      <c r="G70" s="17">
        <v>2043.5642261999999</v>
      </c>
      <c r="H70" s="27">
        <f t="shared" si="0"/>
        <v>0</v>
      </c>
    </row>
    <row r="71" spans="2:8" x14ac:dyDescent="0.25">
      <c r="B71" s="22" t="s">
        <v>233</v>
      </c>
      <c r="C71" s="38"/>
      <c r="D71" s="40"/>
      <c r="E71" s="19">
        <v>60</v>
      </c>
      <c r="F71" s="16">
        <v>1501</v>
      </c>
      <c r="G71" s="17">
        <v>2076.5088115200001</v>
      </c>
      <c r="H71" s="27">
        <f t="shared" si="0"/>
        <v>0</v>
      </c>
    </row>
    <row r="72" spans="2:8" x14ac:dyDescent="0.25">
      <c r="B72" s="22" t="s">
        <v>234</v>
      </c>
      <c r="C72" s="38"/>
      <c r="D72" s="40"/>
      <c r="E72" s="19">
        <v>61</v>
      </c>
      <c r="F72" s="16">
        <v>1526</v>
      </c>
      <c r="G72" s="17">
        <v>2109.4120652399997</v>
      </c>
      <c r="H72" s="27">
        <f t="shared" si="0"/>
        <v>0</v>
      </c>
    </row>
    <row r="73" spans="2:8" x14ac:dyDescent="0.25">
      <c r="B73" s="22" t="s">
        <v>235</v>
      </c>
      <c r="C73" s="38"/>
      <c r="D73" s="40"/>
      <c r="E73" s="19">
        <v>62</v>
      </c>
      <c r="F73" s="16">
        <v>1551</v>
      </c>
      <c r="G73" s="17">
        <v>2142.2739873599994</v>
      </c>
      <c r="H73" s="27">
        <f t="shared" si="0"/>
        <v>0</v>
      </c>
    </row>
    <row r="74" spans="2:8" x14ac:dyDescent="0.25">
      <c r="B74" s="22" t="s">
        <v>236</v>
      </c>
      <c r="C74" s="38"/>
      <c r="D74" s="40"/>
      <c r="E74" s="19">
        <v>63</v>
      </c>
      <c r="F74" s="16">
        <v>1576</v>
      </c>
      <c r="G74" s="17">
        <v>2175.0945778799996</v>
      </c>
      <c r="H74" s="27">
        <f t="shared" si="0"/>
        <v>0</v>
      </c>
    </row>
    <row r="75" spans="2:8" x14ac:dyDescent="0.25">
      <c r="B75" s="22" t="s">
        <v>237</v>
      </c>
      <c r="C75" s="38"/>
      <c r="D75" s="40"/>
      <c r="E75" s="19">
        <v>64</v>
      </c>
      <c r="F75" s="16">
        <v>1601</v>
      </c>
      <c r="G75" s="17">
        <v>2207.8738367999999</v>
      </c>
      <c r="H75" s="27">
        <f t="shared" si="0"/>
        <v>0</v>
      </c>
    </row>
    <row r="76" spans="2:8" x14ac:dyDescent="0.25">
      <c r="B76" s="22" t="s">
        <v>238</v>
      </c>
      <c r="C76" s="38"/>
      <c r="D76" s="40"/>
      <c r="E76" s="19">
        <v>65</v>
      </c>
      <c r="F76" s="16">
        <v>1626</v>
      </c>
      <c r="G76" s="17">
        <v>2240.6117641199999</v>
      </c>
      <c r="H76" s="27">
        <f t="shared" si="0"/>
        <v>0</v>
      </c>
    </row>
    <row r="77" spans="2:8" x14ac:dyDescent="0.25">
      <c r="B77" s="22" t="s">
        <v>239</v>
      </c>
      <c r="C77" s="38"/>
      <c r="D77" s="40"/>
      <c r="E77" s="19">
        <v>66</v>
      </c>
      <c r="F77" s="16">
        <v>1651</v>
      </c>
      <c r="G77" s="17">
        <v>2273.3083598399999</v>
      </c>
      <c r="H77" s="27">
        <f t="shared" si="0"/>
        <v>0</v>
      </c>
    </row>
    <row r="78" spans="2:8" x14ac:dyDescent="0.25">
      <c r="B78" s="22" t="s">
        <v>240</v>
      </c>
      <c r="C78" s="38"/>
      <c r="D78" s="40"/>
      <c r="E78" s="19">
        <v>67</v>
      </c>
      <c r="F78" s="16">
        <v>1676</v>
      </c>
      <c r="G78" s="17">
        <v>2305.9636239599999</v>
      </c>
      <c r="H78" s="27">
        <f t="shared" si="0"/>
        <v>0</v>
      </c>
    </row>
    <row r="79" spans="2:8" x14ac:dyDescent="0.25">
      <c r="B79" s="22" t="s">
        <v>241</v>
      </c>
      <c r="C79" s="38"/>
      <c r="D79" s="40"/>
      <c r="E79" s="19">
        <v>68</v>
      </c>
      <c r="F79" s="16">
        <v>1701</v>
      </c>
      <c r="G79" s="17">
        <v>2338.5775564799997</v>
      </c>
      <c r="H79" s="27">
        <f t="shared" ref="H79:H101" si="2">G79*POWER((($F$4+$F$6)/2-$F$8)/70,1.27)</f>
        <v>0</v>
      </c>
    </row>
    <row r="80" spans="2:8" x14ac:dyDescent="0.25">
      <c r="B80" s="22" t="s">
        <v>242</v>
      </c>
      <c r="C80" s="38"/>
      <c r="D80" s="40"/>
      <c r="E80" s="19">
        <v>69</v>
      </c>
      <c r="F80" s="16">
        <v>1726</v>
      </c>
      <c r="G80" s="17">
        <v>2371.1501573999999</v>
      </c>
      <c r="H80" s="27">
        <f t="shared" si="2"/>
        <v>0</v>
      </c>
    </row>
    <row r="81" spans="2:8" x14ac:dyDescent="0.25">
      <c r="B81" s="22" t="s">
        <v>243</v>
      </c>
      <c r="C81" s="38"/>
      <c r="D81" s="40"/>
      <c r="E81" s="19">
        <v>70</v>
      </c>
      <c r="F81" s="16">
        <v>1751</v>
      </c>
      <c r="G81" s="17">
        <v>2403.6814267199998</v>
      </c>
      <c r="H81" s="27">
        <f t="shared" si="2"/>
        <v>0</v>
      </c>
    </row>
    <row r="82" spans="2:8" x14ac:dyDescent="0.25">
      <c r="B82" s="22" t="s">
        <v>244</v>
      </c>
      <c r="C82" s="38"/>
      <c r="D82" s="40"/>
      <c r="E82" s="19">
        <v>71</v>
      </c>
      <c r="F82" s="16">
        <v>1776</v>
      </c>
      <c r="G82" s="17">
        <v>2436.1713644400002</v>
      </c>
      <c r="H82" s="27">
        <f t="shared" si="2"/>
        <v>0</v>
      </c>
    </row>
    <row r="83" spans="2:8" x14ac:dyDescent="0.25">
      <c r="B83" s="22" t="s">
        <v>245</v>
      </c>
      <c r="C83" s="38"/>
      <c r="D83" s="40"/>
      <c r="E83" s="19">
        <v>72</v>
      </c>
      <c r="F83" s="16">
        <v>1801</v>
      </c>
      <c r="G83" s="17">
        <v>2468.6199705599997</v>
      </c>
      <c r="H83" s="27">
        <f t="shared" si="2"/>
        <v>0</v>
      </c>
    </row>
    <row r="84" spans="2:8" x14ac:dyDescent="0.25">
      <c r="B84" s="22" t="s">
        <v>246</v>
      </c>
      <c r="C84" s="38"/>
      <c r="D84" s="40"/>
      <c r="E84" s="19">
        <v>73</v>
      </c>
      <c r="F84" s="16">
        <v>1826</v>
      </c>
      <c r="G84" s="17">
        <v>2501.0272450799994</v>
      </c>
      <c r="H84" s="27">
        <f t="shared" si="2"/>
        <v>0</v>
      </c>
    </row>
    <row r="85" spans="2:8" x14ac:dyDescent="0.25">
      <c r="B85" s="22" t="s">
        <v>247</v>
      </c>
      <c r="C85" s="38"/>
      <c r="D85" s="40"/>
      <c r="E85" s="19">
        <v>74</v>
      </c>
      <c r="F85" s="16">
        <v>1851</v>
      </c>
      <c r="G85" s="17">
        <v>2533.3931879999996</v>
      </c>
      <c r="H85" s="27">
        <f t="shared" si="2"/>
        <v>0</v>
      </c>
    </row>
    <row r="86" spans="2:8" x14ac:dyDescent="0.25">
      <c r="B86" s="22" t="s">
        <v>248</v>
      </c>
      <c r="C86" s="38"/>
      <c r="D86" s="40"/>
      <c r="E86" s="19">
        <v>75</v>
      </c>
      <c r="F86" s="16">
        <v>1876</v>
      </c>
      <c r="G86" s="17">
        <v>2565.7177993199998</v>
      </c>
      <c r="H86" s="27">
        <f t="shared" si="2"/>
        <v>0</v>
      </c>
    </row>
    <row r="87" spans="2:8" x14ac:dyDescent="0.25">
      <c r="B87" s="22" t="s">
        <v>249</v>
      </c>
      <c r="C87" s="38"/>
      <c r="D87" s="40"/>
      <c r="E87" s="19">
        <v>76</v>
      </c>
      <c r="F87" s="16">
        <v>1901</v>
      </c>
      <c r="G87" s="17">
        <v>2598.0010790399997</v>
      </c>
      <c r="H87" s="27">
        <f t="shared" si="2"/>
        <v>0</v>
      </c>
    </row>
    <row r="88" spans="2:8" x14ac:dyDescent="0.25">
      <c r="B88" s="22" t="s">
        <v>250</v>
      </c>
      <c r="C88" s="38"/>
      <c r="D88" s="40"/>
      <c r="E88" s="19">
        <v>77</v>
      </c>
      <c r="F88" s="16">
        <v>1926</v>
      </c>
      <c r="G88" s="17">
        <v>2630.2430271599997</v>
      </c>
      <c r="H88" s="27">
        <f t="shared" si="2"/>
        <v>0</v>
      </c>
    </row>
    <row r="89" spans="2:8" x14ac:dyDescent="0.25">
      <c r="B89" s="22" t="s">
        <v>251</v>
      </c>
      <c r="C89" s="38"/>
      <c r="D89" s="40"/>
      <c r="E89" s="19">
        <v>78</v>
      </c>
      <c r="F89" s="16">
        <v>1951</v>
      </c>
      <c r="G89" s="17">
        <v>2662.4436436800002</v>
      </c>
      <c r="H89" s="27">
        <f t="shared" si="2"/>
        <v>0</v>
      </c>
    </row>
    <row r="90" spans="2:8" x14ac:dyDescent="0.25">
      <c r="B90" s="22" t="s">
        <v>252</v>
      </c>
      <c r="C90" s="38"/>
      <c r="D90" s="40"/>
      <c r="E90" s="19">
        <v>79</v>
      </c>
      <c r="F90" s="16">
        <v>1976</v>
      </c>
      <c r="G90" s="17">
        <v>2694.6029285999994</v>
      </c>
      <c r="H90" s="27">
        <f t="shared" si="2"/>
        <v>0</v>
      </c>
    </row>
    <row r="91" spans="2:8" x14ac:dyDescent="0.25">
      <c r="B91" s="22" t="s">
        <v>253</v>
      </c>
      <c r="C91" s="38"/>
      <c r="D91" s="40"/>
      <c r="E91" s="19">
        <v>80</v>
      </c>
      <c r="F91" s="16">
        <v>2001</v>
      </c>
      <c r="G91" s="17">
        <v>2726.72088192</v>
      </c>
      <c r="H91" s="27">
        <f t="shared" si="2"/>
        <v>0</v>
      </c>
    </row>
    <row r="92" spans="2:8" x14ac:dyDescent="0.25">
      <c r="B92" s="22" t="s">
        <v>254</v>
      </c>
      <c r="C92" s="38"/>
      <c r="D92" s="40"/>
      <c r="E92" s="19">
        <v>81</v>
      </c>
      <c r="F92" s="16">
        <v>2026</v>
      </c>
      <c r="G92" s="17">
        <v>2758.7975036399998</v>
      </c>
      <c r="H92" s="27">
        <f t="shared" si="2"/>
        <v>0</v>
      </c>
    </row>
    <row r="93" spans="2:8" x14ac:dyDescent="0.25">
      <c r="B93" s="22" t="s">
        <v>255</v>
      </c>
      <c r="C93" s="38"/>
      <c r="D93" s="40"/>
      <c r="E93" s="19">
        <v>82</v>
      </c>
      <c r="F93" s="16">
        <v>2051</v>
      </c>
      <c r="G93" s="17">
        <v>2790.8327937599997</v>
      </c>
      <c r="H93" s="27">
        <f t="shared" si="2"/>
        <v>0</v>
      </c>
    </row>
    <row r="94" spans="2:8" x14ac:dyDescent="0.25">
      <c r="B94" s="22" t="s">
        <v>256</v>
      </c>
      <c r="C94" s="38"/>
      <c r="D94" s="40"/>
      <c r="E94" s="19">
        <v>83</v>
      </c>
      <c r="F94" s="16">
        <v>2076</v>
      </c>
      <c r="G94" s="17">
        <v>2822.8267522799997</v>
      </c>
      <c r="H94" s="27">
        <f t="shared" si="2"/>
        <v>0</v>
      </c>
    </row>
    <row r="95" spans="2:8" x14ac:dyDescent="0.25">
      <c r="B95" s="22" t="s">
        <v>257</v>
      </c>
      <c r="C95" s="38"/>
      <c r="D95" s="40"/>
      <c r="E95" s="19">
        <v>84</v>
      </c>
      <c r="F95" s="16">
        <v>2101</v>
      </c>
      <c r="G95" s="17">
        <v>2854.7793791999998</v>
      </c>
      <c r="H95" s="27">
        <f t="shared" si="2"/>
        <v>0</v>
      </c>
    </row>
    <row r="96" spans="2:8" x14ac:dyDescent="0.25">
      <c r="B96" s="22" t="s">
        <v>258</v>
      </c>
      <c r="C96" s="38"/>
      <c r="D96" s="40"/>
      <c r="E96" s="19">
        <v>85</v>
      </c>
      <c r="F96" s="16">
        <v>2126</v>
      </c>
      <c r="G96" s="17">
        <v>2886.6906745199994</v>
      </c>
      <c r="H96" s="27">
        <f t="shared" si="2"/>
        <v>0</v>
      </c>
    </row>
    <row r="97" spans="2:8" x14ac:dyDescent="0.25">
      <c r="B97" s="22" t="s">
        <v>259</v>
      </c>
      <c r="C97" s="38"/>
      <c r="D97" s="40"/>
      <c r="E97" s="19">
        <v>86</v>
      </c>
      <c r="F97" s="16">
        <v>2151</v>
      </c>
      <c r="G97" s="17">
        <v>2918.5606382399997</v>
      </c>
      <c r="H97" s="27">
        <f t="shared" si="2"/>
        <v>0</v>
      </c>
    </row>
    <row r="98" spans="2:8" x14ac:dyDescent="0.25">
      <c r="B98" s="22" t="s">
        <v>260</v>
      </c>
      <c r="C98" s="38"/>
      <c r="D98" s="40"/>
      <c r="E98" s="19">
        <v>87</v>
      </c>
      <c r="F98" s="16">
        <v>2176</v>
      </c>
      <c r="G98" s="17">
        <v>2950.38927036</v>
      </c>
      <c r="H98" s="27">
        <f t="shared" si="2"/>
        <v>0</v>
      </c>
    </row>
    <row r="99" spans="2:8" x14ac:dyDescent="0.25">
      <c r="B99" s="22" t="s">
        <v>261</v>
      </c>
      <c r="C99" s="38"/>
      <c r="D99" s="40"/>
      <c r="E99" s="19">
        <v>88</v>
      </c>
      <c r="F99" s="16">
        <v>2201</v>
      </c>
      <c r="G99" s="17">
        <v>2982.1765708799999</v>
      </c>
      <c r="H99" s="27">
        <f t="shared" si="2"/>
        <v>0</v>
      </c>
    </row>
    <row r="100" spans="2:8" x14ac:dyDescent="0.25">
      <c r="B100" s="22" t="s">
        <v>262</v>
      </c>
      <c r="C100" s="38"/>
      <c r="D100" s="40"/>
      <c r="E100" s="19">
        <v>89</v>
      </c>
      <c r="F100" s="16">
        <v>2226</v>
      </c>
      <c r="G100" s="17">
        <v>3013.9225397999999</v>
      </c>
      <c r="H100" s="27">
        <f t="shared" si="2"/>
        <v>0</v>
      </c>
    </row>
    <row r="101" spans="2:8" x14ac:dyDescent="0.25">
      <c r="B101" s="22" t="s">
        <v>263</v>
      </c>
      <c r="C101" s="39"/>
      <c r="D101" s="41"/>
      <c r="E101" s="19">
        <v>90</v>
      </c>
      <c r="F101" s="16">
        <v>2251</v>
      </c>
      <c r="G101" s="17">
        <v>3045.6271771199999</v>
      </c>
      <c r="H101" s="27">
        <f t="shared" si="2"/>
        <v>0</v>
      </c>
    </row>
  </sheetData>
  <mergeCells count="20">
    <mergeCell ref="C14:C101"/>
    <mergeCell ref="D14:D101"/>
    <mergeCell ref="K14:K61"/>
    <mergeCell ref="L14:L61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  <mergeCell ref="K12:K13"/>
    <mergeCell ref="L12:L13"/>
  </mergeCells>
  <phoneticPr fontId="1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D52F-8EF3-4A8A-87F7-1388D7B6D944}">
  <dimension ref="B2:P71"/>
  <sheetViews>
    <sheetView workbookViewId="0"/>
  </sheetViews>
  <sheetFormatPr defaultRowHeight="15" x14ac:dyDescent="0.25"/>
  <cols>
    <col min="1" max="1" width="5.140625" customWidth="1"/>
    <col min="2" max="2" width="23.28515625" customWidth="1"/>
    <col min="3" max="3" width="12.28515625" customWidth="1"/>
    <col min="4" max="4" width="9.85546875" customWidth="1"/>
    <col min="6" max="6" width="8.85546875" customWidth="1"/>
    <col min="7" max="7" width="21" customWidth="1"/>
    <col min="8" max="8" width="17.85546875" customWidth="1"/>
    <col min="9" max="9" width="10.42578125" customWidth="1"/>
    <col min="10" max="10" width="23.140625" customWidth="1"/>
    <col min="11" max="11" width="12.42578125" customWidth="1"/>
    <col min="12" max="12" width="9.85546875" customWidth="1"/>
    <col min="14" max="14" width="9.28515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313</v>
      </c>
      <c r="C11" s="34"/>
      <c r="D11" s="34"/>
      <c r="E11" s="34"/>
      <c r="F11" s="34"/>
      <c r="G11" s="34"/>
      <c r="H11" s="34"/>
      <c r="J11" s="33" t="s">
        <v>372</v>
      </c>
      <c r="K11" s="34"/>
      <c r="L11" s="34"/>
      <c r="M11" s="34"/>
      <c r="N11" s="34"/>
      <c r="O11" s="34"/>
      <c r="P11" s="34"/>
    </row>
    <row r="12" spans="2:16" x14ac:dyDescent="0.25">
      <c r="B12" s="35" t="s">
        <v>5</v>
      </c>
      <c r="C12" s="29" t="s">
        <v>102</v>
      </c>
      <c r="D12" s="29" t="s">
        <v>6</v>
      </c>
      <c r="E12" s="29" t="s">
        <v>7</v>
      </c>
      <c r="F12" s="28" t="s">
        <v>103</v>
      </c>
      <c r="G12" s="30" t="s">
        <v>8</v>
      </c>
      <c r="H12" s="32" t="s">
        <v>9</v>
      </c>
      <c r="J12" s="35" t="s">
        <v>5</v>
      </c>
      <c r="K12" s="29" t="s">
        <v>102</v>
      </c>
      <c r="L12" s="29" t="s">
        <v>6</v>
      </c>
      <c r="M12" s="29" t="s">
        <v>7</v>
      </c>
      <c r="N12" s="28" t="s">
        <v>103</v>
      </c>
      <c r="O12" s="30" t="s">
        <v>8</v>
      </c>
      <c r="P12" s="32" t="s">
        <v>9</v>
      </c>
    </row>
    <row r="13" spans="2:16" ht="33" customHeight="1" x14ac:dyDescent="0.25">
      <c r="B13" s="36"/>
      <c r="C13" s="37"/>
      <c r="D13" s="37"/>
      <c r="E13" s="37"/>
      <c r="F13" s="29"/>
      <c r="G13" s="31"/>
      <c r="H13" s="32"/>
      <c r="J13" s="36"/>
      <c r="K13" s="37"/>
      <c r="L13" s="37"/>
      <c r="M13" s="37"/>
      <c r="N13" s="29"/>
      <c r="O13" s="31"/>
      <c r="P13" s="32"/>
    </row>
    <row r="14" spans="2:16" x14ac:dyDescent="0.25">
      <c r="B14" s="22" t="s">
        <v>314</v>
      </c>
      <c r="C14" s="44">
        <v>750</v>
      </c>
      <c r="D14" s="45">
        <v>70</v>
      </c>
      <c r="E14" s="19">
        <v>3</v>
      </c>
      <c r="F14" s="19">
        <v>76</v>
      </c>
      <c r="G14" s="23">
        <v>194.82871967999998</v>
      </c>
      <c r="H14" s="27">
        <f>G14*POWER((($F$4+$F$6)/2-$F$8)/70,1.27)</f>
        <v>0</v>
      </c>
      <c r="I14" s="24"/>
      <c r="J14" s="22" t="s">
        <v>373</v>
      </c>
      <c r="K14" s="38">
        <v>750</v>
      </c>
      <c r="L14" s="40">
        <v>108</v>
      </c>
      <c r="M14" s="26">
        <v>3</v>
      </c>
      <c r="N14" s="19">
        <v>76</v>
      </c>
      <c r="O14" s="21">
        <v>346.42943808690956</v>
      </c>
      <c r="P14" s="27">
        <f>O14*POWER((($F$4+$F$6)/2-$F$8)/70,1.28)</f>
        <v>0</v>
      </c>
    </row>
    <row r="15" spans="2:16" x14ac:dyDescent="0.25">
      <c r="B15" s="22" t="s">
        <v>315</v>
      </c>
      <c r="C15" s="44"/>
      <c r="D15" s="45"/>
      <c r="E15" s="19">
        <v>4</v>
      </c>
      <c r="F15" s="19">
        <v>101</v>
      </c>
      <c r="G15" s="23">
        <v>246.59496960000001</v>
      </c>
      <c r="H15" s="27">
        <f t="shared" ref="H15:H71" si="0">G15*POWER((($F$4+$F$6)/2-$F$8)/70,1.27)</f>
        <v>0</v>
      </c>
      <c r="I15" s="24"/>
      <c r="J15" s="22" t="s">
        <v>374</v>
      </c>
      <c r="K15" s="38"/>
      <c r="L15" s="40"/>
      <c r="M15" s="26">
        <v>4</v>
      </c>
      <c r="N15" s="19">
        <v>101</v>
      </c>
      <c r="O15" s="21">
        <v>433.26328010045569</v>
      </c>
      <c r="P15" s="27">
        <f t="shared" ref="P15:P45" si="1">O15*POWER((($F$4+$F$6)/2-$F$8)/70,1.28)</f>
        <v>0</v>
      </c>
    </row>
    <row r="16" spans="2:16" x14ac:dyDescent="0.25">
      <c r="B16" s="22" t="s">
        <v>316</v>
      </c>
      <c r="C16" s="44"/>
      <c r="D16" s="45"/>
      <c r="E16" s="19">
        <v>5</v>
      </c>
      <c r="F16" s="19">
        <v>126</v>
      </c>
      <c r="G16" s="23">
        <v>298.30053792000001</v>
      </c>
      <c r="H16" s="27">
        <f t="shared" si="0"/>
        <v>0</v>
      </c>
      <c r="I16" s="24"/>
      <c r="J16" s="22" t="s">
        <v>375</v>
      </c>
      <c r="K16" s="38"/>
      <c r="L16" s="40"/>
      <c r="M16" s="26">
        <v>5</v>
      </c>
      <c r="N16" s="19">
        <v>126</v>
      </c>
      <c r="O16" s="21">
        <v>519.28471770353303</v>
      </c>
      <c r="P16" s="27">
        <f t="shared" si="1"/>
        <v>0</v>
      </c>
    </row>
    <row r="17" spans="2:16" x14ac:dyDescent="0.25">
      <c r="B17" s="22" t="s">
        <v>317</v>
      </c>
      <c r="C17" s="44"/>
      <c r="D17" s="45"/>
      <c r="E17" s="19">
        <v>6</v>
      </c>
      <c r="F17" s="19">
        <v>151</v>
      </c>
      <c r="G17" s="23">
        <v>349.94542464</v>
      </c>
      <c r="H17" s="27">
        <f t="shared" si="0"/>
        <v>0</v>
      </c>
      <c r="I17" s="24"/>
      <c r="J17" s="22" t="s">
        <v>376</v>
      </c>
      <c r="K17" s="38"/>
      <c r="L17" s="40"/>
      <c r="M17" s="26">
        <v>6</v>
      </c>
      <c r="N17" s="19">
        <v>151</v>
      </c>
      <c r="O17" s="21">
        <v>604.61216526746887</v>
      </c>
      <c r="P17" s="27">
        <f t="shared" si="1"/>
        <v>0</v>
      </c>
    </row>
    <row r="18" spans="2:16" x14ac:dyDescent="0.25">
      <c r="B18" s="22" t="s">
        <v>318</v>
      </c>
      <c r="C18" s="44"/>
      <c r="D18" s="45"/>
      <c r="E18" s="19">
        <v>7</v>
      </c>
      <c r="F18" s="16">
        <v>176</v>
      </c>
      <c r="G18" s="17">
        <v>401.52962975999998</v>
      </c>
      <c r="H18" s="27">
        <f t="shared" si="0"/>
        <v>0</v>
      </c>
      <c r="J18" s="22" t="s">
        <v>377</v>
      </c>
      <c r="K18" s="38"/>
      <c r="L18" s="40"/>
      <c r="M18" s="26">
        <v>7</v>
      </c>
      <c r="N18" s="16">
        <v>176</v>
      </c>
      <c r="O18" s="17">
        <v>689.33289471270916</v>
      </c>
      <c r="P18" s="27">
        <f t="shared" si="1"/>
        <v>0</v>
      </c>
    </row>
    <row r="19" spans="2:16" x14ac:dyDescent="0.25">
      <c r="B19" s="22" t="s">
        <v>319</v>
      </c>
      <c r="C19" s="44"/>
      <c r="D19" s="45"/>
      <c r="E19" s="19">
        <v>8</v>
      </c>
      <c r="F19" s="16">
        <v>201</v>
      </c>
      <c r="G19" s="17">
        <v>453.05315328</v>
      </c>
      <c r="H19" s="27">
        <f t="shared" si="0"/>
        <v>0</v>
      </c>
      <c r="J19" s="22" t="s">
        <v>378</v>
      </c>
      <c r="K19" s="38"/>
      <c r="L19" s="40"/>
      <c r="M19" s="26">
        <v>8</v>
      </c>
      <c r="N19" s="16">
        <v>201</v>
      </c>
      <c r="O19" s="17">
        <v>773.51306627883923</v>
      </c>
      <c r="P19" s="27">
        <f t="shared" si="1"/>
        <v>0</v>
      </c>
    </row>
    <row r="20" spans="2:16" x14ac:dyDescent="0.25">
      <c r="B20" s="22" t="s">
        <v>320</v>
      </c>
      <c r="C20" s="44"/>
      <c r="D20" s="45"/>
      <c r="E20" s="19">
        <v>9</v>
      </c>
      <c r="F20" s="16">
        <v>226</v>
      </c>
      <c r="G20" s="17">
        <v>504.51599519999996</v>
      </c>
      <c r="H20" s="27">
        <f t="shared" si="0"/>
        <v>0</v>
      </c>
      <c r="J20" s="22" t="s">
        <v>379</v>
      </c>
      <c r="K20" s="38"/>
      <c r="L20" s="40"/>
      <c r="M20" s="26">
        <v>9</v>
      </c>
      <c r="N20" s="16">
        <v>226</v>
      </c>
      <c r="O20" s="17">
        <v>857.20429809785526</v>
      </c>
      <c r="P20" s="27">
        <f t="shared" si="1"/>
        <v>0</v>
      </c>
    </row>
    <row r="21" spans="2:16" x14ac:dyDescent="0.25">
      <c r="B21" s="22" t="s">
        <v>321</v>
      </c>
      <c r="C21" s="44"/>
      <c r="D21" s="45"/>
      <c r="E21" s="19">
        <v>10</v>
      </c>
      <c r="F21" s="16">
        <v>251</v>
      </c>
      <c r="G21" s="17">
        <v>555.91815551999991</v>
      </c>
      <c r="H21" s="27">
        <f t="shared" si="0"/>
        <v>0</v>
      </c>
      <c r="J21" s="22" t="s">
        <v>380</v>
      </c>
      <c r="K21" s="38"/>
      <c r="L21" s="40"/>
      <c r="M21" s="26">
        <v>10</v>
      </c>
      <c r="N21" s="16">
        <v>251</v>
      </c>
      <c r="O21" s="17">
        <v>940.44788069479023</v>
      </c>
      <c r="P21" s="27">
        <f t="shared" si="1"/>
        <v>0</v>
      </c>
    </row>
    <row r="22" spans="2:16" ht="15.75" x14ac:dyDescent="0.25">
      <c r="B22" s="22" t="s">
        <v>322</v>
      </c>
      <c r="C22" s="44"/>
      <c r="D22" s="45"/>
      <c r="E22" s="19">
        <v>11</v>
      </c>
      <c r="F22" s="16">
        <v>276</v>
      </c>
      <c r="G22" s="17">
        <v>607.25963424000008</v>
      </c>
      <c r="H22" s="27">
        <f t="shared" si="0"/>
        <v>0</v>
      </c>
      <c r="I22" s="18"/>
      <c r="J22" s="22" t="s">
        <v>381</v>
      </c>
      <c r="K22" s="38"/>
      <c r="L22" s="40"/>
      <c r="M22" s="26">
        <v>11</v>
      </c>
      <c r="N22" s="16">
        <v>276</v>
      </c>
      <c r="O22" s="17">
        <v>1023.2775461674681</v>
      </c>
      <c r="P22" s="27">
        <f t="shared" si="1"/>
        <v>0</v>
      </c>
    </row>
    <row r="23" spans="2:16" x14ac:dyDescent="0.25">
      <c r="B23" s="22" t="s">
        <v>323</v>
      </c>
      <c r="C23" s="44"/>
      <c r="D23" s="45"/>
      <c r="E23" s="19">
        <v>12</v>
      </c>
      <c r="F23" s="16">
        <v>301</v>
      </c>
      <c r="G23" s="17">
        <v>658.54043136000007</v>
      </c>
      <c r="H23" s="27">
        <f t="shared" si="0"/>
        <v>0</v>
      </c>
      <c r="J23" s="22" t="s">
        <v>382</v>
      </c>
      <c r="K23" s="38"/>
      <c r="L23" s="40"/>
      <c r="M23" s="26">
        <v>12</v>
      </c>
      <c r="N23" s="16">
        <v>301</v>
      </c>
      <c r="O23" s="17">
        <v>1105.7213449221058</v>
      </c>
      <c r="P23" s="27">
        <f t="shared" si="1"/>
        <v>0</v>
      </c>
    </row>
    <row r="24" spans="2:16" x14ac:dyDescent="0.25">
      <c r="B24" s="22" t="s">
        <v>324</v>
      </c>
      <c r="C24" s="44"/>
      <c r="D24" s="45"/>
      <c r="E24" s="19">
        <v>13</v>
      </c>
      <c r="F24" s="16">
        <v>326</v>
      </c>
      <c r="G24" s="17">
        <v>709.76054687999999</v>
      </c>
      <c r="H24" s="27">
        <f t="shared" si="0"/>
        <v>0</v>
      </c>
      <c r="J24" s="22" t="s">
        <v>383</v>
      </c>
      <c r="K24" s="38"/>
      <c r="L24" s="40"/>
      <c r="M24" s="26">
        <v>13</v>
      </c>
      <c r="N24" s="16">
        <v>326</v>
      </c>
      <c r="O24" s="17">
        <v>1187.8029561602364</v>
      </c>
      <c r="P24" s="27">
        <f t="shared" si="1"/>
        <v>0</v>
      </c>
    </row>
    <row r="25" spans="2:16" x14ac:dyDescent="0.25">
      <c r="B25" s="22" t="s">
        <v>325</v>
      </c>
      <c r="C25" s="44"/>
      <c r="D25" s="45"/>
      <c r="E25" s="19">
        <v>14</v>
      </c>
      <c r="F25" s="16">
        <v>351</v>
      </c>
      <c r="G25" s="17">
        <v>760.91998079999996</v>
      </c>
      <c r="H25" s="27">
        <f t="shared" si="0"/>
        <v>0</v>
      </c>
      <c r="J25" s="22" t="s">
        <v>384</v>
      </c>
      <c r="K25" s="38"/>
      <c r="L25" s="40"/>
      <c r="M25" s="26">
        <v>14</v>
      </c>
      <c r="N25" s="16">
        <v>351</v>
      </c>
      <c r="O25" s="17">
        <v>1269.5426279656253</v>
      </c>
      <c r="P25" s="27">
        <f t="shared" si="1"/>
        <v>0</v>
      </c>
    </row>
    <row r="26" spans="2:16" x14ac:dyDescent="0.25">
      <c r="B26" s="22" t="s">
        <v>326</v>
      </c>
      <c r="C26" s="44"/>
      <c r="D26" s="45"/>
      <c r="E26" s="19">
        <v>15</v>
      </c>
      <c r="F26" s="16">
        <v>376</v>
      </c>
      <c r="G26" s="17">
        <v>812.01873312000009</v>
      </c>
      <c r="H26" s="27">
        <f t="shared" si="0"/>
        <v>0</v>
      </c>
      <c r="J26" s="22" t="s">
        <v>385</v>
      </c>
      <c r="K26" s="38"/>
      <c r="L26" s="40"/>
      <c r="M26" s="26">
        <v>15</v>
      </c>
      <c r="N26" s="16">
        <v>376</v>
      </c>
      <c r="O26" s="17">
        <v>1350.9578679501055</v>
      </c>
      <c r="P26" s="27">
        <f t="shared" si="1"/>
        <v>0</v>
      </c>
    </row>
    <row r="27" spans="2:16" x14ac:dyDescent="0.25">
      <c r="B27" s="22" t="s">
        <v>327</v>
      </c>
      <c r="C27" s="44"/>
      <c r="D27" s="45"/>
      <c r="E27" s="19">
        <v>16</v>
      </c>
      <c r="F27" s="16">
        <v>401</v>
      </c>
      <c r="G27" s="17">
        <v>863.05680384000016</v>
      </c>
      <c r="H27" s="27">
        <f t="shared" si="0"/>
        <v>0</v>
      </c>
      <c r="J27" s="22" t="s">
        <v>386</v>
      </c>
      <c r="K27" s="38"/>
      <c r="L27" s="40"/>
      <c r="M27" s="26">
        <v>16</v>
      </c>
      <c r="N27" s="16">
        <v>401</v>
      </c>
      <c r="O27" s="17">
        <v>1432.0639614072879</v>
      </c>
      <c r="P27" s="27">
        <f t="shared" si="1"/>
        <v>0</v>
      </c>
    </row>
    <row r="28" spans="2:16" x14ac:dyDescent="0.25">
      <c r="B28" s="22" t="s">
        <v>328</v>
      </c>
      <c r="C28" s="44"/>
      <c r="D28" s="45"/>
      <c r="E28" s="19">
        <v>17</v>
      </c>
      <c r="F28" s="16">
        <v>426</v>
      </c>
      <c r="G28" s="17">
        <v>914.03419296000004</v>
      </c>
      <c r="H28" s="27">
        <f t="shared" si="0"/>
        <v>0</v>
      </c>
      <c r="J28" s="22" t="s">
        <v>387</v>
      </c>
      <c r="K28" s="38"/>
      <c r="L28" s="40"/>
      <c r="M28" s="26">
        <v>17</v>
      </c>
      <c r="N28" s="16">
        <v>426</v>
      </c>
      <c r="O28" s="17">
        <v>1512.8743673187239</v>
      </c>
      <c r="P28" s="27">
        <f t="shared" si="1"/>
        <v>0</v>
      </c>
    </row>
    <row r="29" spans="2:16" x14ac:dyDescent="0.25">
      <c r="B29" s="22" t="s">
        <v>329</v>
      </c>
      <c r="C29" s="44"/>
      <c r="D29" s="45"/>
      <c r="E29" s="19">
        <v>18</v>
      </c>
      <c r="F29" s="16">
        <v>451</v>
      </c>
      <c r="G29" s="17">
        <v>964.95090047999997</v>
      </c>
      <c r="H29" s="27">
        <f t="shared" si="0"/>
        <v>0</v>
      </c>
      <c r="J29" s="22" t="s">
        <v>388</v>
      </c>
      <c r="K29" s="38"/>
      <c r="L29" s="40"/>
      <c r="M29" s="26">
        <v>18</v>
      </c>
      <c r="N29" s="16">
        <v>451</v>
      </c>
      <c r="O29" s="17">
        <v>1593.401026009426</v>
      </c>
      <c r="P29" s="27">
        <f t="shared" si="1"/>
        <v>0</v>
      </c>
    </row>
    <row r="30" spans="2:16" x14ac:dyDescent="0.25">
      <c r="B30" s="22" t="s">
        <v>330</v>
      </c>
      <c r="C30" s="44"/>
      <c r="D30" s="45"/>
      <c r="E30" s="19">
        <v>19</v>
      </c>
      <c r="F30" s="16">
        <v>476</v>
      </c>
      <c r="G30" s="17">
        <v>1015.8069264000001</v>
      </c>
      <c r="H30" s="27">
        <f t="shared" si="0"/>
        <v>0</v>
      </c>
      <c r="J30" s="22" t="s">
        <v>389</v>
      </c>
      <c r="K30" s="38"/>
      <c r="L30" s="40"/>
      <c r="M30" s="26">
        <v>19</v>
      </c>
      <c r="N30" s="16">
        <v>476</v>
      </c>
      <c r="O30" s="17">
        <v>1673.6546016760387</v>
      </c>
      <c r="P30" s="27">
        <f t="shared" si="1"/>
        <v>0</v>
      </c>
    </row>
    <row r="31" spans="2:16" x14ac:dyDescent="0.25">
      <c r="B31" s="22" t="s">
        <v>331</v>
      </c>
      <c r="C31" s="44"/>
      <c r="D31" s="45"/>
      <c r="E31" s="19">
        <v>20</v>
      </c>
      <c r="F31" s="16">
        <v>501</v>
      </c>
      <c r="G31" s="17">
        <v>1066.60227072</v>
      </c>
      <c r="H31" s="27">
        <f t="shared" si="0"/>
        <v>0</v>
      </c>
      <c r="J31" s="22" t="s">
        <v>390</v>
      </c>
      <c r="K31" s="38"/>
      <c r="L31" s="40"/>
      <c r="M31" s="26">
        <v>20</v>
      </c>
      <c r="N31" s="16">
        <v>501</v>
      </c>
      <c r="O31" s="17">
        <v>1753.6446760846363</v>
      </c>
      <c r="P31" s="27">
        <f t="shared" si="1"/>
        <v>0</v>
      </c>
    </row>
    <row r="32" spans="2:16" x14ac:dyDescent="0.25">
      <c r="B32" s="22" t="s">
        <v>332</v>
      </c>
      <c r="C32" s="44"/>
      <c r="D32" s="45"/>
      <c r="E32" s="19">
        <v>21</v>
      </c>
      <c r="F32" s="16">
        <v>526</v>
      </c>
      <c r="G32" s="17">
        <v>1117.3369334399999</v>
      </c>
      <c r="H32" s="27">
        <f t="shared" si="0"/>
        <v>0</v>
      </c>
      <c r="J32" s="22" t="s">
        <v>391</v>
      </c>
      <c r="K32" s="38"/>
      <c r="L32" s="40"/>
      <c r="M32" s="26">
        <v>21</v>
      </c>
      <c r="N32" s="16">
        <v>526</v>
      </c>
      <c r="O32" s="17">
        <v>1833.379905093899</v>
      </c>
      <c r="P32" s="27">
        <f t="shared" si="1"/>
        <v>0</v>
      </c>
    </row>
    <row r="33" spans="2:16" x14ac:dyDescent="0.25">
      <c r="B33" s="22" t="s">
        <v>333</v>
      </c>
      <c r="C33" s="44"/>
      <c r="D33" s="45"/>
      <c r="E33" s="19">
        <v>22</v>
      </c>
      <c r="F33" s="16">
        <v>551</v>
      </c>
      <c r="G33" s="17">
        <v>1168.0109145599999</v>
      </c>
      <c r="H33" s="27">
        <f t="shared" si="0"/>
        <v>0</v>
      </c>
      <c r="J33" s="22" t="s">
        <v>392</v>
      </c>
      <c r="K33" s="38"/>
      <c r="L33" s="40"/>
      <c r="M33" s="26">
        <v>22</v>
      </c>
      <c r="N33" s="16">
        <v>551</v>
      </c>
      <c r="O33" s="17">
        <v>1912.8681464843555</v>
      </c>
      <c r="P33" s="27">
        <f t="shared" si="1"/>
        <v>0</v>
      </c>
    </row>
    <row r="34" spans="2:16" x14ac:dyDescent="0.25">
      <c r="B34" s="22" t="s">
        <v>334</v>
      </c>
      <c r="C34" s="44"/>
      <c r="D34" s="45"/>
      <c r="E34" s="19">
        <v>23</v>
      </c>
      <c r="F34" s="16">
        <v>576</v>
      </c>
      <c r="G34" s="17">
        <v>1218.6242140799998</v>
      </c>
      <c r="H34" s="27">
        <f t="shared" si="0"/>
        <v>0</v>
      </c>
      <c r="J34" s="22" t="s">
        <v>393</v>
      </c>
      <c r="K34" s="38"/>
      <c r="L34" s="40"/>
      <c r="M34" s="26">
        <v>23</v>
      </c>
      <c r="N34" s="16">
        <v>576</v>
      </c>
      <c r="O34" s="17">
        <v>1992.1165653611968</v>
      </c>
      <c r="P34" s="27">
        <f t="shared" si="1"/>
        <v>0</v>
      </c>
    </row>
    <row r="35" spans="2:16" x14ac:dyDescent="0.25">
      <c r="B35" s="22" t="s">
        <v>335</v>
      </c>
      <c r="C35" s="44"/>
      <c r="D35" s="45"/>
      <c r="E35" s="19">
        <v>24</v>
      </c>
      <c r="F35" s="16">
        <v>601</v>
      </c>
      <c r="G35" s="17">
        <v>1269.1768320000001</v>
      </c>
      <c r="H35" s="27">
        <f t="shared" si="0"/>
        <v>0</v>
      </c>
      <c r="J35" s="22" t="s">
        <v>394</v>
      </c>
      <c r="K35" s="38"/>
      <c r="L35" s="40"/>
      <c r="M35" s="26">
        <v>24</v>
      </c>
      <c r="N35" s="16">
        <v>601</v>
      </c>
      <c r="O35" s="17">
        <v>2071.1317218287195</v>
      </c>
      <c r="P35" s="27">
        <f t="shared" si="1"/>
        <v>0</v>
      </c>
    </row>
    <row r="36" spans="2:16" x14ac:dyDescent="0.25">
      <c r="B36" s="22" t="s">
        <v>336</v>
      </c>
      <c r="C36" s="44"/>
      <c r="D36" s="45"/>
      <c r="E36" s="19">
        <v>25</v>
      </c>
      <c r="F36" s="16">
        <v>626</v>
      </c>
      <c r="G36" s="17">
        <v>1319.66876832</v>
      </c>
      <c r="H36" s="27">
        <f t="shared" si="0"/>
        <v>0</v>
      </c>
      <c r="J36" s="22" t="s">
        <v>395</v>
      </c>
      <c r="K36" s="38"/>
      <c r="L36" s="40"/>
      <c r="M36" s="26">
        <v>25</v>
      </c>
      <c r="N36" s="16">
        <v>626</v>
      </c>
      <c r="O36" s="17">
        <v>2149.9196445038615</v>
      </c>
      <c r="P36" s="27">
        <f t="shared" si="1"/>
        <v>0</v>
      </c>
    </row>
    <row r="37" spans="2:16" x14ac:dyDescent="0.25">
      <c r="B37" s="22" t="s">
        <v>337</v>
      </c>
      <c r="C37" s="44"/>
      <c r="D37" s="45"/>
      <c r="E37" s="19">
        <v>26</v>
      </c>
      <c r="F37" s="16">
        <v>651</v>
      </c>
      <c r="G37" s="17">
        <v>1370.1000230399998</v>
      </c>
      <c r="H37" s="27">
        <f t="shared" si="0"/>
        <v>0</v>
      </c>
      <c r="J37" s="22" t="s">
        <v>396</v>
      </c>
      <c r="K37" s="38"/>
      <c r="L37" s="40"/>
      <c r="M37" s="26">
        <v>26</v>
      </c>
      <c r="N37" s="16">
        <v>651</v>
      </c>
      <c r="O37" s="17">
        <v>2228.4858926102493</v>
      </c>
      <c r="P37" s="27">
        <f t="shared" si="1"/>
        <v>0</v>
      </c>
    </row>
    <row r="38" spans="2:16" x14ac:dyDescent="0.25">
      <c r="B38" s="22" t="s">
        <v>338</v>
      </c>
      <c r="C38" s="44"/>
      <c r="D38" s="45"/>
      <c r="E38" s="19">
        <v>27</v>
      </c>
      <c r="F38" s="16">
        <v>676</v>
      </c>
      <c r="G38" s="17">
        <v>1420.4705961599998</v>
      </c>
      <c r="H38" s="27">
        <f t="shared" si="0"/>
        <v>0</v>
      </c>
      <c r="J38" s="22" t="s">
        <v>397</v>
      </c>
      <c r="K38" s="38"/>
      <c r="L38" s="40"/>
      <c r="M38" s="26">
        <v>27</v>
      </c>
      <c r="N38" s="16">
        <v>676</v>
      </c>
      <c r="O38" s="17">
        <v>2306.8356087823449</v>
      </c>
      <c r="P38" s="27">
        <f t="shared" si="1"/>
        <v>0</v>
      </c>
    </row>
    <row r="39" spans="2:16" x14ac:dyDescent="0.25">
      <c r="B39" s="22" t="s">
        <v>339</v>
      </c>
      <c r="C39" s="44"/>
      <c r="D39" s="45"/>
      <c r="E39" s="19">
        <v>28</v>
      </c>
      <c r="F39" s="16">
        <v>701</v>
      </c>
      <c r="G39" s="17">
        <v>1470.7804876800001</v>
      </c>
      <c r="H39" s="27">
        <f t="shared" si="0"/>
        <v>0</v>
      </c>
      <c r="J39" s="22" t="s">
        <v>398</v>
      </c>
      <c r="K39" s="38"/>
      <c r="L39" s="40"/>
      <c r="M39" s="26">
        <v>28</v>
      </c>
      <c r="N39" s="16">
        <v>701</v>
      </c>
      <c r="O39" s="17">
        <v>2384.9735642508472</v>
      </c>
      <c r="P39" s="27">
        <f t="shared" si="1"/>
        <v>0</v>
      </c>
    </row>
    <row r="40" spans="2:16" x14ac:dyDescent="0.25">
      <c r="B40" s="22" t="s">
        <v>340</v>
      </c>
      <c r="C40" s="44"/>
      <c r="D40" s="45"/>
      <c r="E40" s="19">
        <v>29</v>
      </c>
      <c r="F40" s="16">
        <v>726</v>
      </c>
      <c r="G40" s="17">
        <v>1521.0296976</v>
      </c>
      <c r="H40" s="27">
        <f t="shared" si="0"/>
        <v>0</v>
      </c>
      <c r="J40" s="22" t="s">
        <v>399</v>
      </c>
      <c r="K40" s="38"/>
      <c r="L40" s="40"/>
      <c r="M40" s="26">
        <v>29</v>
      </c>
      <c r="N40" s="16">
        <v>726</v>
      </c>
      <c r="O40" s="17">
        <v>2462.9041977329557</v>
      </c>
      <c r="P40" s="27">
        <f t="shared" si="1"/>
        <v>0</v>
      </c>
    </row>
    <row r="41" spans="2:16" x14ac:dyDescent="0.25">
      <c r="B41" s="22" t="s">
        <v>341</v>
      </c>
      <c r="C41" s="44"/>
      <c r="D41" s="45"/>
      <c r="E41" s="19">
        <v>30</v>
      </c>
      <c r="F41" s="16">
        <v>751</v>
      </c>
      <c r="G41" s="17">
        <v>1571.2182259199999</v>
      </c>
      <c r="H41" s="27">
        <f t="shared" si="0"/>
        <v>0</v>
      </c>
      <c r="J41" s="22" t="s">
        <v>400</v>
      </c>
      <c r="K41" s="38"/>
      <c r="L41" s="40"/>
      <c r="M41" s="26">
        <v>30</v>
      </c>
      <c r="N41" s="16">
        <v>751</v>
      </c>
      <c r="O41" s="17">
        <v>2540.6316490848722</v>
      </c>
      <c r="P41" s="27">
        <f t="shared" si="1"/>
        <v>0</v>
      </c>
    </row>
    <row r="42" spans="2:16" x14ac:dyDescent="0.25">
      <c r="B42" s="22" t="s">
        <v>342</v>
      </c>
      <c r="C42" s="44"/>
      <c r="D42" s="45"/>
      <c r="E42" s="19">
        <v>31</v>
      </c>
      <c r="F42" s="16">
        <v>776</v>
      </c>
      <c r="G42" s="17">
        <v>1621.3460726399999</v>
      </c>
      <c r="H42" s="27">
        <f t="shared" si="0"/>
        <v>0</v>
      </c>
      <c r="J42" s="22" t="s">
        <v>401</v>
      </c>
      <c r="K42" s="38"/>
      <c r="L42" s="40"/>
      <c r="M42" s="26">
        <v>31</v>
      </c>
      <c r="N42" s="16">
        <v>776</v>
      </c>
      <c r="O42" s="17">
        <v>2618.4739073135997</v>
      </c>
      <c r="P42" s="27">
        <f t="shared" si="1"/>
        <v>0</v>
      </c>
    </row>
    <row r="43" spans="2:16" x14ac:dyDescent="0.25">
      <c r="B43" s="22" t="s">
        <v>343</v>
      </c>
      <c r="C43" s="44"/>
      <c r="D43" s="45"/>
      <c r="E43" s="19">
        <v>32</v>
      </c>
      <c r="F43" s="16">
        <v>801</v>
      </c>
      <c r="G43" s="17">
        <v>1671.4132377599999</v>
      </c>
      <c r="H43" s="27">
        <f t="shared" si="0"/>
        <v>0</v>
      </c>
      <c r="J43" s="22" t="s">
        <v>402</v>
      </c>
      <c r="K43" s="38"/>
      <c r="L43" s="40"/>
      <c r="M43" s="26">
        <v>32</v>
      </c>
      <c r="N43" s="16">
        <v>801</v>
      </c>
      <c r="O43" s="17">
        <v>2695.9895525068796</v>
      </c>
      <c r="P43" s="27">
        <f t="shared" si="1"/>
        <v>0</v>
      </c>
    </row>
    <row r="44" spans="2:16" x14ac:dyDescent="0.25">
      <c r="B44" s="22" t="s">
        <v>344</v>
      </c>
      <c r="C44" s="44"/>
      <c r="D44" s="45"/>
      <c r="E44" s="19">
        <v>33</v>
      </c>
      <c r="F44" s="16">
        <v>826</v>
      </c>
      <c r="G44" s="17">
        <v>1721.41972128</v>
      </c>
      <c r="H44" s="27">
        <f t="shared" si="0"/>
        <v>0</v>
      </c>
      <c r="J44" s="22" t="s">
        <v>403</v>
      </c>
      <c r="K44" s="38"/>
      <c r="L44" s="40"/>
      <c r="M44" s="26">
        <v>33</v>
      </c>
      <c r="N44" s="16">
        <v>826</v>
      </c>
      <c r="O44" s="17">
        <v>2774.92859070336</v>
      </c>
      <c r="P44" s="27">
        <f t="shared" si="1"/>
        <v>0</v>
      </c>
    </row>
    <row r="45" spans="2:16" x14ac:dyDescent="0.25">
      <c r="B45" s="22" t="s">
        <v>345</v>
      </c>
      <c r="C45" s="44"/>
      <c r="D45" s="45"/>
      <c r="E45" s="19">
        <v>34</v>
      </c>
      <c r="F45" s="16">
        <v>851</v>
      </c>
      <c r="G45" s="17">
        <v>1771.3655231999996</v>
      </c>
      <c r="H45" s="27">
        <f t="shared" si="0"/>
        <v>0</v>
      </c>
      <c r="J45" s="22" t="s">
        <v>404</v>
      </c>
      <c r="K45" s="39"/>
      <c r="L45" s="41"/>
      <c r="M45" s="26">
        <v>34</v>
      </c>
      <c r="N45" s="16">
        <v>851</v>
      </c>
      <c r="O45" s="17">
        <v>2853.6698578751993</v>
      </c>
      <c r="P45" s="27">
        <f t="shared" si="1"/>
        <v>0</v>
      </c>
    </row>
    <row r="46" spans="2:16" x14ac:dyDescent="0.25">
      <c r="B46" s="22" t="s">
        <v>346</v>
      </c>
      <c r="C46" s="44"/>
      <c r="D46" s="45"/>
      <c r="E46" s="19">
        <v>35</v>
      </c>
      <c r="F46" s="16">
        <v>876</v>
      </c>
      <c r="G46" s="17">
        <v>1821.25064352</v>
      </c>
      <c r="H46" s="27">
        <f t="shared" si="0"/>
        <v>0</v>
      </c>
    </row>
    <row r="47" spans="2:16" x14ac:dyDescent="0.25">
      <c r="B47" s="22" t="s">
        <v>347</v>
      </c>
      <c r="C47" s="44"/>
      <c r="D47" s="45"/>
      <c r="E47" s="19">
        <v>36</v>
      </c>
      <c r="F47" s="16">
        <v>901</v>
      </c>
      <c r="G47" s="17">
        <v>1871.07508224</v>
      </c>
      <c r="H47" s="27">
        <f t="shared" si="0"/>
        <v>0</v>
      </c>
    </row>
    <row r="48" spans="2:16" x14ac:dyDescent="0.25">
      <c r="B48" s="22" t="s">
        <v>348</v>
      </c>
      <c r="C48" s="44"/>
      <c r="D48" s="45"/>
      <c r="E48" s="19">
        <v>37</v>
      </c>
      <c r="F48" s="16">
        <v>926</v>
      </c>
      <c r="G48" s="17">
        <v>1920.8388393600001</v>
      </c>
      <c r="H48" s="27">
        <f t="shared" si="0"/>
        <v>0</v>
      </c>
    </row>
    <row r="49" spans="2:8" x14ac:dyDescent="0.25">
      <c r="B49" s="22" t="s">
        <v>349</v>
      </c>
      <c r="C49" s="44"/>
      <c r="D49" s="45"/>
      <c r="E49" s="19">
        <v>38</v>
      </c>
      <c r="F49" s="16">
        <v>951</v>
      </c>
      <c r="G49" s="17">
        <v>1970.5419148800001</v>
      </c>
      <c r="H49" s="27">
        <f t="shared" si="0"/>
        <v>0</v>
      </c>
    </row>
    <row r="50" spans="2:8" x14ac:dyDescent="0.25">
      <c r="B50" s="22" t="s">
        <v>350</v>
      </c>
      <c r="C50" s="44"/>
      <c r="D50" s="45"/>
      <c r="E50" s="19">
        <v>39</v>
      </c>
      <c r="F50" s="16">
        <v>976</v>
      </c>
      <c r="G50" s="17">
        <v>2020.1843088000001</v>
      </c>
      <c r="H50" s="27">
        <f t="shared" si="0"/>
        <v>0</v>
      </c>
    </row>
    <row r="51" spans="2:8" x14ac:dyDescent="0.25">
      <c r="B51" s="22" t="s">
        <v>351</v>
      </c>
      <c r="C51" s="44"/>
      <c r="D51" s="45"/>
      <c r="E51" s="19">
        <v>40</v>
      </c>
      <c r="F51" s="16">
        <v>1001</v>
      </c>
      <c r="G51" s="17">
        <v>2069.76602112</v>
      </c>
      <c r="H51" s="27">
        <f t="shared" si="0"/>
        <v>0</v>
      </c>
    </row>
    <row r="52" spans="2:8" x14ac:dyDescent="0.25">
      <c r="B52" s="22" t="s">
        <v>352</v>
      </c>
      <c r="C52" s="44"/>
      <c r="D52" s="45"/>
      <c r="E52" s="19">
        <v>41</v>
      </c>
      <c r="F52" s="16">
        <v>1026</v>
      </c>
      <c r="G52" s="17">
        <v>2119.28705184</v>
      </c>
      <c r="H52" s="27">
        <f t="shared" si="0"/>
        <v>0</v>
      </c>
    </row>
    <row r="53" spans="2:8" x14ac:dyDescent="0.25">
      <c r="B53" s="22" t="s">
        <v>353</v>
      </c>
      <c r="C53" s="44"/>
      <c r="D53" s="45"/>
      <c r="E53" s="19">
        <v>42</v>
      </c>
      <c r="F53" s="16">
        <v>1051</v>
      </c>
      <c r="G53" s="17">
        <v>2168.74740096</v>
      </c>
      <c r="H53" s="27">
        <f t="shared" si="0"/>
        <v>0</v>
      </c>
    </row>
    <row r="54" spans="2:8" x14ac:dyDescent="0.25">
      <c r="B54" s="22" t="s">
        <v>354</v>
      </c>
      <c r="C54" s="44"/>
      <c r="D54" s="45"/>
      <c r="E54" s="19">
        <v>43</v>
      </c>
      <c r="F54" s="16">
        <v>1076</v>
      </c>
      <c r="G54" s="17">
        <v>2218.1470684799997</v>
      </c>
      <c r="H54" s="27">
        <f t="shared" si="0"/>
        <v>0</v>
      </c>
    </row>
    <row r="55" spans="2:8" x14ac:dyDescent="0.25">
      <c r="B55" s="22" t="s">
        <v>355</v>
      </c>
      <c r="C55" s="44"/>
      <c r="D55" s="45"/>
      <c r="E55" s="19">
        <v>44</v>
      </c>
      <c r="F55" s="16">
        <v>1101</v>
      </c>
      <c r="G55" s="17">
        <v>2267.4860543999998</v>
      </c>
      <c r="H55" s="27">
        <f t="shared" si="0"/>
        <v>0</v>
      </c>
    </row>
    <row r="56" spans="2:8" x14ac:dyDescent="0.25">
      <c r="B56" s="22" t="s">
        <v>356</v>
      </c>
      <c r="C56" s="44"/>
      <c r="D56" s="45"/>
      <c r="E56" s="19">
        <v>45</v>
      </c>
      <c r="F56" s="16">
        <v>1126</v>
      </c>
      <c r="G56" s="17">
        <v>2316.76435872</v>
      </c>
      <c r="H56" s="27">
        <f t="shared" si="0"/>
        <v>0</v>
      </c>
    </row>
    <row r="57" spans="2:8" x14ac:dyDescent="0.25">
      <c r="B57" s="22" t="s">
        <v>357</v>
      </c>
      <c r="C57" s="44"/>
      <c r="D57" s="45"/>
      <c r="E57" s="19">
        <v>46</v>
      </c>
      <c r="F57" s="16">
        <v>1151</v>
      </c>
      <c r="G57" s="17">
        <v>2365.9819814399998</v>
      </c>
      <c r="H57" s="27">
        <f t="shared" si="0"/>
        <v>0</v>
      </c>
    </row>
    <row r="58" spans="2:8" x14ac:dyDescent="0.25">
      <c r="B58" s="22" t="s">
        <v>358</v>
      </c>
      <c r="C58" s="44"/>
      <c r="D58" s="45"/>
      <c r="E58" s="19">
        <v>47</v>
      </c>
      <c r="F58" s="16">
        <v>1176</v>
      </c>
      <c r="G58" s="17">
        <v>2415.1389225600001</v>
      </c>
      <c r="H58" s="27">
        <f t="shared" si="0"/>
        <v>0</v>
      </c>
    </row>
    <row r="59" spans="2:8" x14ac:dyDescent="0.25">
      <c r="B59" s="22" t="s">
        <v>359</v>
      </c>
      <c r="C59" s="44"/>
      <c r="D59" s="45"/>
      <c r="E59" s="19">
        <v>48</v>
      </c>
      <c r="F59" s="16">
        <v>1201</v>
      </c>
      <c r="G59" s="17">
        <v>2464.23518208</v>
      </c>
      <c r="H59" s="27">
        <f t="shared" si="0"/>
        <v>0</v>
      </c>
    </row>
    <row r="60" spans="2:8" x14ac:dyDescent="0.25">
      <c r="B60" s="22" t="s">
        <v>360</v>
      </c>
      <c r="C60" s="44"/>
      <c r="D60" s="45"/>
      <c r="E60" s="19">
        <v>49</v>
      </c>
      <c r="F60" s="16">
        <v>1226</v>
      </c>
      <c r="G60" s="17">
        <v>2513.2707599999999</v>
      </c>
      <c r="H60" s="27">
        <f t="shared" si="0"/>
        <v>0</v>
      </c>
    </row>
    <row r="61" spans="2:8" x14ac:dyDescent="0.25">
      <c r="B61" s="22" t="s">
        <v>361</v>
      </c>
      <c r="C61" s="44"/>
      <c r="D61" s="45"/>
      <c r="E61" s="19">
        <v>50</v>
      </c>
      <c r="F61" s="25">
        <v>1251</v>
      </c>
      <c r="G61" s="17">
        <v>2562.2456563199999</v>
      </c>
      <c r="H61" s="27">
        <f t="shared" si="0"/>
        <v>0</v>
      </c>
    </row>
    <row r="62" spans="2:8" x14ac:dyDescent="0.25">
      <c r="B62" s="22" t="s">
        <v>362</v>
      </c>
      <c r="C62" s="44"/>
      <c r="D62" s="45"/>
      <c r="E62" s="19">
        <v>51</v>
      </c>
      <c r="F62" s="25">
        <v>1276</v>
      </c>
      <c r="G62" s="17">
        <v>2611.1598710400003</v>
      </c>
      <c r="H62" s="27">
        <f t="shared" si="0"/>
        <v>0</v>
      </c>
    </row>
    <row r="63" spans="2:8" x14ac:dyDescent="0.25">
      <c r="B63" s="22" t="s">
        <v>363</v>
      </c>
      <c r="C63" s="44"/>
      <c r="D63" s="45"/>
      <c r="E63" s="19">
        <v>52</v>
      </c>
      <c r="F63" s="25">
        <v>1301</v>
      </c>
      <c r="G63" s="17">
        <v>2660.0134041599999</v>
      </c>
      <c r="H63" s="27">
        <f t="shared" si="0"/>
        <v>0</v>
      </c>
    </row>
    <row r="64" spans="2:8" x14ac:dyDescent="0.25">
      <c r="B64" s="22" t="s">
        <v>364</v>
      </c>
      <c r="C64" s="44"/>
      <c r="D64" s="45"/>
      <c r="E64" s="19">
        <v>53</v>
      </c>
      <c r="F64" s="25">
        <v>1326</v>
      </c>
      <c r="G64" s="17">
        <v>2708.80625568</v>
      </c>
      <c r="H64" s="27">
        <f t="shared" si="0"/>
        <v>0</v>
      </c>
    </row>
    <row r="65" spans="2:8" x14ac:dyDescent="0.25">
      <c r="B65" s="22" t="s">
        <v>365</v>
      </c>
      <c r="C65" s="44"/>
      <c r="D65" s="45"/>
      <c r="E65" s="19">
        <v>54</v>
      </c>
      <c r="F65" s="25">
        <v>1351</v>
      </c>
      <c r="G65" s="17">
        <v>2757.5384256000002</v>
      </c>
      <c r="H65" s="27">
        <f t="shared" si="0"/>
        <v>0</v>
      </c>
    </row>
    <row r="66" spans="2:8" x14ac:dyDescent="0.25">
      <c r="B66" s="22" t="s">
        <v>366</v>
      </c>
      <c r="C66" s="44"/>
      <c r="D66" s="45"/>
      <c r="E66" s="19">
        <v>55</v>
      </c>
      <c r="F66" s="25">
        <v>1376</v>
      </c>
      <c r="G66" s="17">
        <v>2806.20991392</v>
      </c>
      <c r="H66" s="27">
        <f t="shared" si="0"/>
        <v>0</v>
      </c>
    </row>
    <row r="67" spans="2:8" x14ac:dyDescent="0.25">
      <c r="B67" s="22" t="s">
        <v>367</v>
      </c>
      <c r="C67" s="44"/>
      <c r="D67" s="45"/>
      <c r="E67" s="19">
        <v>56</v>
      </c>
      <c r="F67" s="25">
        <v>1401</v>
      </c>
      <c r="G67" s="17">
        <v>2854.8207206399998</v>
      </c>
      <c r="H67" s="27">
        <f t="shared" si="0"/>
        <v>0</v>
      </c>
    </row>
    <row r="68" spans="2:8" x14ac:dyDescent="0.25">
      <c r="B68" s="22" t="s">
        <v>368</v>
      </c>
      <c r="C68" s="44"/>
      <c r="D68" s="45"/>
      <c r="E68" s="19">
        <v>57</v>
      </c>
      <c r="F68" s="16">
        <v>1426</v>
      </c>
      <c r="G68" s="17">
        <v>2903.3708457599996</v>
      </c>
      <c r="H68" s="27">
        <f t="shared" si="0"/>
        <v>0</v>
      </c>
    </row>
    <row r="69" spans="2:8" x14ac:dyDescent="0.25">
      <c r="B69" s="22" t="s">
        <v>369</v>
      </c>
      <c r="C69" s="44"/>
      <c r="D69" s="45"/>
      <c r="E69" s="19">
        <v>58</v>
      </c>
      <c r="F69" s="16">
        <v>1451</v>
      </c>
      <c r="G69" s="17">
        <v>2951.86028928</v>
      </c>
      <c r="H69" s="27">
        <f t="shared" si="0"/>
        <v>0</v>
      </c>
    </row>
    <row r="70" spans="2:8" x14ac:dyDescent="0.25">
      <c r="B70" s="22" t="s">
        <v>370</v>
      </c>
      <c r="C70" s="44"/>
      <c r="D70" s="45"/>
      <c r="E70" s="19">
        <v>59</v>
      </c>
      <c r="F70" s="16">
        <v>1476</v>
      </c>
      <c r="G70" s="17">
        <v>3000.2890511999999</v>
      </c>
      <c r="H70" s="27">
        <f t="shared" si="0"/>
        <v>0</v>
      </c>
    </row>
    <row r="71" spans="2:8" x14ac:dyDescent="0.25">
      <c r="B71" s="22" t="s">
        <v>371</v>
      </c>
      <c r="C71" s="44"/>
      <c r="D71" s="45"/>
      <c r="E71" s="19">
        <v>60</v>
      </c>
      <c r="F71" s="16">
        <v>1501</v>
      </c>
      <c r="G71" s="17">
        <v>3048.6571315199999</v>
      </c>
      <c r="H71" s="27">
        <f t="shared" si="0"/>
        <v>0</v>
      </c>
    </row>
  </sheetData>
  <mergeCells count="20">
    <mergeCell ref="C14:C71"/>
    <mergeCell ref="D14:D71"/>
    <mergeCell ref="K14:K45"/>
    <mergeCell ref="L14:L45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  <mergeCell ref="K12:K13"/>
    <mergeCell ref="L12:L13"/>
  </mergeCells>
  <phoneticPr fontId="1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8D13E-FE93-4B67-AD56-D12555701EEE}">
  <dimension ref="B2:P49"/>
  <sheetViews>
    <sheetView workbookViewId="0"/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8554687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9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405</v>
      </c>
      <c r="C11" s="34"/>
      <c r="D11" s="34"/>
      <c r="E11" s="34"/>
      <c r="F11" s="34"/>
      <c r="G11" s="34"/>
      <c r="H11" s="34"/>
      <c r="J11" s="33" t="s">
        <v>442</v>
      </c>
      <c r="K11" s="34"/>
      <c r="L11" s="34"/>
      <c r="M11" s="34"/>
      <c r="N11" s="34"/>
      <c r="O11" s="34"/>
      <c r="P11" s="34"/>
    </row>
    <row r="12" spans="2:16" x14ac:dyDescent="0.25">
      <c r="B12" s="35" t="s">
        <v>5</v>
      </c>
      <c r="C12" s="29" t="s">
        <v>102</v>
      </c>
      <c r="D12" s="29" t="s">
        <v>6</v>
      </c>
      <c r="E12" s="29" t="s">
        <v>7</v>
      </c>
      <c r="F12" s="28" t="s">
        <v>103</v>
      </c>
      <c r="G12" s="30" t="s">
        <v>8</v>
      </c>
      <c r="H12" s="32" t="s">
        <v>9</v>
      </c>
      <c r="J12" s="35" t="s">
        <v>5</v>
      </c>
      <c r="K12" s="29" t="s">
        <v>102</v>
      </c>
      <c r="L12" s="29" t="s">
        <v>6</v>
      </c>
      <c r="M12" s="29" t="s">
        <v>7</v>
      </c>
      <c r="N12" s="28" t="s">
        <v>103</v>
      </c>
      <c r="O12" s="30" t="s">
        <v>8</v>
      </c>
      <c r="P12" s="32" t="s">
        <v>9</v>
      </c>
    </row>
    <row r="13" spans="2:16" ht="36" customHeight="1" x14ac:dyDescent="0.25">
      <c r="B13" s="36"/>
      <c r="C13" s="37"/>
      <c r="D13" s="37"/>
      <c r="E13" s="37"/>
      <c r="F13" s="29"/>
      <c r="G13" s="31"/>
      <c r="H13" s="32"/>
      <c r="J13" s="36"/>
      <c r="K13" s="37"/>
      <c r="L13" s="37"/>
      <c r="M13" s="37"/>
      <c r="N13" s="29"/>
      <c r="O13" s="31"/>
      <c r="P13" s="32"/>
    </row>
    <row r="14" spans="2:16" x14ac:dyDescent="0.25">
      <c r="B14" s="22" t="s">
        <v>406</v>
      </c>
      <c r="C14" s="42">
        <v>1000</v>
      </c>
      <c r="D14" s="43">
        <v>70</v>
      </c>
      <c r="E14" s="19">
        <v>3</v>
      </c>
      <c r="F14" s="19">
        <v>76</v>
      </c>
      <c r="G14" s="23">
        <v>256.95522467999996</v>
      </c>
      <c r="H14" s="27">
        <f t="shared" ref="H14:H49" si="0">G14*POWER((($F$4+$F$6)/2-$F$8)/70,1.27)</f>
        <v>0</v>
      </c>
      <c r="I14" s="24"/>
      <c r="J14" s="22" t="s">
        <v>443</v>
      </c>
      <c r="K14" s="38">
        <v>1000</v>
      </c>
      <c r="L14" s="40">
        <v>108</v>
      </c>
      <c r="M14" s="26">
        <v>3</v>
      </c>
      <c r="N14" s="20">
        <v>76</v>
      </c>
      <c r="O14" s="21">
        <v>456.89800890543938</v>
      </c>
      <c r="P14" s="27">
        <f>O14*POWER((($F$4+$F$6)/2-$F$8)/70,1.28)</f>
        <v>0</v>
      </c>
    </row>
    <row r="15" spans="2:16" x14ac:dyDescent="0.25">
      <c r="B15" s="22" t="s">
        <v>407</v>
      </c>
      <c r="C15" s="38"/>
      <c r="D15" s="40"/>
      <c r="E15" s="19">
        <v>4</v>
      </c>
      <c r="F15" s="19">
        <v>101</v>
      </c>
      <c r="G15" s="23">
        <v>325.22856960000001</v>
      </c>
      <c r="H15" s="27">
        <f t="shared" si="0"/>
        <v>0</v>
      </c>
      <c r="I15" s="24"/>
      <c r="J15" s="22" t="s">
        <v>444</v>
      </c>
      <c r="K15" s="38"/>
      <c r="L15" s="40"/>
      <c r="M15" s="26">
        <v>4</v>
      </c>
      <c r="N15" s="20">
        <v>101</v>
      </c>
      <c r="O15" s="21">
        <v>571.42121380595813</v>
      </c>
      <c r="P15" s="27">
        <f t="shared" ref="P15:P37" si="1">O15*POWER((($F$4+$F$6)/2-$F$8)/70,1.28)</f>
        <v>0</v>
      </c>
    </row>
    <row r="16" spans="2:16" x14ac:dyDescent="0.25">
      <c r="B16" s="22" t="s">
        <v>408</v>
      </c>
      <c r="C16" s="38"/>
      <c r="D16" s="40"/>
      <c r="E16" s="19">
        <v>5</v>
      </c>
      <c r="F16" s="19">
        <v>126</v>
      </c>
      <c r="G16" s="23">
        <v>393.42188291999997</v>
      </c>
      <c r="H16" s="27">
        <f t="shared" si="0"/>
        <v>0</v>
      </c>
      <c r="I16" s="24"/>
      <c r="J16" s="22" t="s">
        <v>445</v>
      </c>
      <c r="K16" s="38"/>
      <c r="L16" s="40"/>
      <c r="M16" s="26">
        <v>5</v>
      </c>
      <c r="N16" s="20">
        <v>126</v>
      </c>
      <c r="O16" s="21">
        <v>684.87295676715962</v>
      </c>
      <c r="P16" s="27">
        <f t="shared" si="1"/>
        <v>0</v>
      </c>
    </row>
    <row r="17" spans="2:16" x14ac:dyDescent="0.25">
      <c r="B17" s="22" t="s">
        <v>409</v>
      </c>
      <c r="C17" s="38"/>
      <c r="D17" s="40"/>
      <c r="E17" s="19">
        <v>6</v>
      </c>
      <c r="F17" s="19">
        <v>151</v>
      </c>
      <c r="G17" s="23">
        <v>461.53516464</v>
      </c>
      <c r="H17" s="27">
        <f t="shared" si="0"/>
        <v>0</v>
      </c>
      <c r="I17" s="24"/>
      <c r="J17" s="22" t="s">
        <v>446</v>
      </c>
      <c r="K17" s="38"/>
      <c r="L17" s="40"/>
      <c r="M17" s="26">
        <v>6</v>
      </c>
      <c r="N17" s="20">
        <v>151</v>
      </c>
      <c r="O17" s="21">
        <v>797.40941184510564</v>
      </c>
      <c r="P17" s="27">
        <f t="shared" si="1"/>
        <v>0</v>
      </c>
    </row>
    <row r="18" spans="2:16" x14ac:dyDescent="0.25">
      <c r="B18" s="22" t="s">
        <v>410</v>
      </c>
      <c r="C18" s="38"/>
      <c r="D18" s="40"/>
      <c r="E18" s="19">
        <v>7</v>
      </c>
      <c r="F18" s="16">
        <v>176</v>
      </c>
      <c r="G18" s="17">
        <v>529.56841476</v>
      </c>
      <c r="H18" s="27">
        <f t="shared" si="0"/>
        <v>0</v>
      </c>
      <c r="J18" s="22" t="s">
        <v>447</v>
      </c>
      <c r="K18" s="38"/>
      <c r="L18" s="40"/>
      <c r="M18" s="26">
        <v>7</v>
      </c>
      <c r="N18" s="16">
        <v>176</v>
      </c>
      <c r="O18" s="17">
        <v>909.14568001650673</v>
      </c>
      <c r="P18" s="27">
        <f t="shared" si="1"/>
        <v>0</v>
      </c>
    </row>
    <row r="19" spans="2:16" x14ac:dyDescent="0.25">
      <c r="B19" s="22" t="s">
        <v>411</v>
      </c>
      <c r="C19" s="38"/>
      <c r="D19" s="40"/>
      <c r="E19" s="19">
        <v>8</v>
      </c>
      <c r="F19" s="16">
        <v>201</v>
      </c>
      <c r="G19" s="17">
        <v>597.52163328000006</v>
      </c>
      <c r="H19" s="27">
        <f t="shared" si="0"/>
        <v>0</v>
      </c>
      <c r="J19" s="22" t="s">
        <v>448</v>
      </c>
      <c r="K19" s="38"/>
      <c r="L19" s="40"/>
      <c r="M19" s="26">
        <v>8</v>
      </c>
      <c r="N19" s="16">
        <v>201</v>
      </c>
      <c r="O19" s="17">
        <v>1020.1690185361222</v>
      </c>
      <c r="P19" s="27">
        <f t="shared" si="1"/>
        <v>0</v>
      </c>
    </row>
    <row r="20" spans="2:16" x14ac:dyDescent="0.25">
      <c r="B20" s="22" t="s">
        <v>412</v>
      </c>
      <c r="C20" s="38"/>
      <c r="D20" s="40"/>
      <c r="E20" s="19">
        <v>9</v>
      </c>
      <c r="F20" s="16">
        <v>226</v>
      </c>
      <c r="G20" s="17">
        <v>665.39482019999991</v>
      </c>
      <c r="H20" s="27">
        <f t="shared" si="0"/>
        <v>0</v>
      </c>
      <c r="J20" s="22" t="s">
        <v>449</v>
      </c>
      <c r="K20" s="38"/>
      <c r="L20" s="40"/>
      <c r="M20" s="26">
        <v>9</v>
      </c>
      <c r="N20" s="16">
        <v>226</v>
      </c>
      <c r="O20" s="17">
        <v>1130.5475053994671</v>
      </c>
      <c r="P20" s="27">
        <f t="shared" si="1"/>
        <v>0</v>
      </c>
    </row>
    <row r="21" spans="2:16" x14ac:dyDescent="0.25">
      <c r="B21" s="22" t="s">
        <v>413</v>
      </c>
      <c r="C21" s="38"/>
      <c r="D21" s="40"/>
      <c r="E21" s="19">
        <v>10</v>
      </c>
      <c r="F21" s="16">
        <v>251</v>
      </c>
      <c r="G21" s="17">
        <v>733.1879755199999</v>
      </c>
      <c r="H21" s="27">
        <f t="shared" si="0"/>
        <v>0</v>
      </c>
      <c r="J21" s="22" t="s">
        <v>450</v>
      </c>
      <c r="K21" s="38"/>
      <c r="L21" s="40"/>
      <c r="M21" s="26">
        <v>10</v>
      </c>
      <c r="N21" s="16">
        <v>251</v>
      </c>
      <c r="O21" s="17">
        <v>1240.335597753078</v>
      </c>
      <c r="P21" s="27">
        <f t="shared" si="1"/>
        <v>0</v>
      </c>
    </row>
    <row r="22" spans="2:16" ht="15.75" x14ac:dyDescent="0.25">
      <c r="B22" s="22" t="s">
        <v>414</v>
      </c>
      <c r="C22" s="38"/>
      <c r="D22" s="40"/>
      <c r="E22" s="19">
        <v>11</v>
      </c>
      <c r="F22" s="16">
        <v>276</v>
      </c>
      <c r="G22" s="17">
        <v>800.90109924000012</v>
      </c>
      <c r="H22" s="27">
        <f t="shared" si="0"/>
        <v>0</v>
      </c>
      <c r="I22" s="18"/>
      <c r="J22" s="22" t="s">
        <v>451</v>
      </c>
      <c r="K22" s="38"/>
      <c r="L22" s="40"/>
      <c r="M22" s="26">
        <v>11</v>
      </c>
      <c r="N22" s="16">
        <v>276</v>
      </c>
      <c r="O22" s="17">
        <v>1349.5777841035231</v>
      </c>
      <c r="P22" s="27">
        <f t="shared" si="1"/>
        <v>0</v>
      </c>
    </row>
    <row r="23" spans="2:16" x14ac:dyDescent="0.25">
      <c r="B23" s="22" t="s">
        <v>415</v>
      </c>
      <c r="C23" s="38"/>
      <c r="D23" s="40"/>
      <c r="E23" s="19">
        <v>12</v>
      </c>
      <c r="F23" s="16">
        <v>301</v>
      </c>
      <c r="G23" s="17">
        <v>868.53419136000002</v>
      </c>
      <c r="H23" s="27">
        <f t="shared" si="0"/>
        <v>0</v>
      </c>
      <c r="J23" s="22" t="s">
        <v>452</v>
      </c>
      <c r="K23" s="38"/>
      <c r="L23" s="40"/>
      <c r="M23" s="26">
        <v>12</v>
      </c>
      <c r="N23" s="16">
        <v>301</v>
      </c>
      <c r="O23" s="17">
        <v>1458.3110595018588</v>
      </c>
      <c r="P23" s="27">
        <f t="shared" si="1"/>
        <v>0</v>
      </c>
    </row>
    <row r="24" spans="2:16" x14ac:dyDescent="0.25">
      <c r="B24" s="22" t="s">
        <v>416</v>
      </c>
      <c r="C24" s="38"/>
      <c r="D24" s="40"/>
      <c r="E24" s="19">
        <v>13</v>
      </c>
      <c r="F24" s="16">
        <v>326</v>
      </c>
      <c r="G24" s="17">
        <v>936.08725188000005</v>
      </c>
      <c r="H24" s="27">
        <f t="shared" si="0"/>
        <v>0</v>
      </c>
      <c r="J24" s="22" t="s">
        <v>453</v>
      </c>
      <c r="K24" s="38"/>
      <c r="L24" s="40"/>
      <c r="M24" s="26">
        <v>13</v>
      </c>
      <c r="N24" s="16">
        <v>326</v>
      </c>
      <c r="O24" s="17">
        <v>1566.5666539154138</v>
      </c>
      <c r="P24" s="27">
        <f t="shared" si="1"/>
        <v>0</v>
      </c>
    </row>
    <row r="25" spans="2:16" x14ac:dyDescent="0.25">
      <c r="B25" s="22" t="s">
        <v>417</v>
      </c>
      <c r="C25" s="38"/>
      <c r="D25" s="40"/>
      <c r="E25" s="19">
        <v>14</v>
      </c>
      <c r="F25" s="16">
        <v>351</v>
      </c>
      <c r="G25" s="17">
        <v>1003.5602808</v>
      </c>
      <c r="H25" s="27">
        <f t="shared" si="0"/>
        <v>0</v>
      </c>
      <c r="J25" s="22" t="s">
        <v>454</v>
      </c>
      <c r="K25" s="38"/>
      <c r="L25" s="40"/>
      <c r="M25" s="26">
        <v>14</v>
      </c>
      <c r="N25" s="16">
        <v>351</v>
      </c>
      <c r="O25" s="17">
        <v>1674.371272087317</v>
      </c>
      <c r="P25" s="27">
        <f t="shared" si="1"/>
        <v>0</v>
      </c>
    </row>
    <row r="26" spans="2:16" x14ac:dyDescent="0.25">
      <c r="B26" s="22" t="s">
        <v>418</v>
      </c>
      <c r="C26" s="38"/>
      <c r="D26" s="40"/>
      <c r="E26" s="19">
        <v>15</v>
      </c>
      <c r="F26" s="16">
        <v>376</v>
      </c>
      <c r="G26" s="17">
        <v>1070.95327812</v>
      </c>
      <c r="H26" s="27">
        <f t="shared" si="0"/>
        <v>0</v>
      </c>
      <c r="J26" s="22" t="s">
        <v>455</v>
      </c>
      <c r="K26" s="38"/>
      <c r="L26" s="40"/>
      <c r="M26" s="26">
        <v>15</v>
      </c>
      <c r="N26" s="16">
        <v>376</v>
      </c>
      <c r="O26" s="17">
        <v>1781.7480044137872</v>
      </c>
      <c r="P26" s="27">
        <f t="shared" si="1"/>
        <v>0</v>
      </c>
    </row>
    <row r="27" spans="2:16" x14ac:dyDescent="0.25">
      <c r="B27" s="22" t="s">
        <v>419</v>
      </c>
      <c r="C27" s="38"/>
      <c r="D27" s="40"/>
      <c r="E27" s="19">
        <v>16</v>
      </c>
      <c r="F27" s="16">
        <v>401</v>
      </c>
      <c r="G27" s="17">
        <v>1138.2662438400002</v>
      </c>
      <c r="H27" s="27">
        <f t="shared" si="0"/>
        <v>0</v>
      </c>
      <c r="J27" s="22" t="s">
        <v>456</v>
      </c>
      <c r="K27" s="38"/>
      <c r="L27" s="40"/>
      <c r="M27" s="26">
        <v>16</v>
      </c>
      <c r="N27" s="16">
        <v>401</v>
      </c>
      <c r="O27" s="17">
        <v>1888.7170103254282</v>
      </c>
      <c r="P27" s="27">
        <f t="shared" si="1"/>
        <v>0</v>
      </c>
    </row>
    <row r="28" spans="2:16" x14ac:dyDescent="0.25">
      <c r="B28" s="22" t="s">
        <v>420</v>
      </c>
      <c r="C28" s="38"/>
      <c r="D28" s="40"/>
      <c r="E28" s="19">
        <v>17</v>
      </c>
      <c r="F28" s="16">
        <v>426</v>
      </c>
      <c r="G28" s="17">
        <v>1205.49917796</v>
      </c>
      <c r="H28" s="27">
        <f t="shared" si="0"/>
        <v>0</v>
      </c>
      <c r="J28" s="22" t="s">
        <v>457</v>
      </c>
      <c r="K28" s="38"/>
      <c r="L28" s="40"/>
      <c r="M28" s="26">
        <v>17</v>
      </c>
      <c r="N28" s="16">
        <v>426</v>
      </c>
      <c r="O28" s="17">
        <v>1995.2960405708679</v>
      </c>
      <c r="P28" s="27">
        <f t="shared" si="1"/>
        <v>0</v>
      </c>
    </row>
    <row r="29" spans="2:16" x14ac:dyDescent="0.25">
      <c r="B29" s="22" t="s">
        <v>421</v>
      </c>
      <c r="C29" s="38"/>
      <c r="D29" s="40"/>
      <c r="E29" s="19">
        <v>18</v>
      </c>
      <c r="F29" s="16">
        <v>451</v>
      </c>
      <c r="G29" s="17">
        <v>1272.65208048</v>
      </c>
      <c r="H29" s="27">
        <f t="shared" si="0"/>
        <v>0</v>
      </c>
      <c r="J29" s="22" t="s">
        <v>458</v>
      </c>
      <c r="K29" s="38"/>
      <c r="L29" s="40"/>
      <c r="M29" s="26">
        <v>18</v>
      </c>
      <c r="N29" s="16">
        <v>451</v>
      </c>
      <c r="O29" s="17">
        <v>2101.5008429767172</v>
      </c>
      <c r="P29" s="27">
        <f t="shared" si="1"/>
        <v>0</v>
      </c>
    </row>
    <row r="30" spans="2:16" x14ac:dyDescent="0.25">
      <c r="B30" s="22" t="s">
        <v>422</v>
      </c>
      <c r="C30" s="38"/>
      <c r="D30" s="40"/>
      <c r="E30" s="19">
        <v>19</v>
      </c>
      <c r="F30" s="16">
        <v>476</v>
      </c>
      <c r="G30" s="17">
        <v>1339.7249514</v>
      </c>
      <c r="H30" s="27">
        <f t="shared" si="0"/>
        <v>0</v>
      </c>
      <c r="J30" s="22" t="s">
        <v>459</v>
      </c>
      <c r="K30" s="38"/>
      <c r="L30" s="40"/>
      <c r="M30" s="26">
        <v>19</v>
      </c>
      <c r="N30" s="16">
        <v>476</v>
      </c>
      <c r="O30" s="17">
        <v>2207.3454823125307</v>
      </c>
      <c r="P30" s="27">
        <f t="shared" si="1"/>
        <v>0</v>
      </c>
    </row>
    <row r="31" spans="2:16" x14ac:dyDescent="0.25">
      <c r="B31" s="22" t="s">
        <v>423</v>
      </c>
      <c r="C31" s="38"/>
      <c r="D31" s="40"/>
      <c r="E31" s="19">
        <v>20</v>
      </c>
      <c r="F31" s="16">
        <v>501</v>
      </c>
      <c r="G31" s="17">
        <v>1406.7177907199998</v>
      </c>
      <c r="H31" s="27">
        <f t="shared" si="0"/>
        <v>0</v>
      </c>
      <c r="J31" s="22" t="s">
        <v>460</v>
      </c>
      <c r="K31" s="38"/>
      <c r="L31" s="40"/>
      <c r="M31" s="26">
        <v>20</v>
      </c>
      <c r="N31" s="16">
        <v>501</v>
      </c>
      <c r="O31" s="17">
        <v>2312.8425957544823</v>
      </c>
      <c r="P31" s="27">
        <f t="shared" si="1"/>
        <v>0</v>
      </c>
    </row>
    <row r="32" spans="2:16" x14ac:dyDescent="0.25">
      <c r="B32" s="22" t="s">
        <v>424</v>
      </c>
      <c r="C32" s="38"/>
      <c r="D32" s="40"/>
      <c r="E32" s="19">
        <v>21</v>
      </c>
      <c r="F32" s="16">
        <v>526</v>
      </c>
      <c r="G32" s="17">
        <v>1473.6305984399999</v>
      </c>
      <c r="H32" s="27">
        <f t="shared" si="0"/>
        <v>0</v>
      </c>
      <c r="J32" s="22" t="s">
        <v>461</v>
      </c>
      <c r="K32" s="38"/>
      <c r="L32" s="40"/>
      <c r="M32" s="26">
        <v>21</v>
      </c>
      <c r="N32" s="16">
        <v>526</v>
      </c>
      <c r="O32" s="17">
        <v>2418.00359932027</v>
      </c>
      <c r="P32" s="27">
        <f t="shared" si="1"/>
        <v>0</v>
      </c>
    </row>
    <row r="33" spans="2:16" x14ac:dyDescent="0.25">
      <c r="B33" s="22" t="s">
        <v>425</v>
      </c>
      <c r="C33" s="38"/>
      <c r="D33" s="40"/>
      <c r="E33" s="19">
        <v>22</v>
      </c>
      <c r="F33" s="16">
        <v>551</v>
      </c>
      <c r="G33" s="17">
        <v>1540.4633745599999</v>
      </c>
      <c r="H33" s="27">
        <f t="shared" si="0"/>
        <v>0</v>
      </c>
      <c r="J33" s="22" t="s">
        <v>462</v>
      </c>
      <c r="K33" s="38"/>
      <c r="L33" s="40"/>
      <c r="M33" s="26">
        <v>22</v>
      </c>
      <c r="N33" s="16">
        <v>551</v>
      </c>
      <c r="O33" s="17">
        <v>2522.8388564602342</v>
      </c>
      <c r="P33" s="27">
        <f t="shared" si="1"/>
        <v>0</v>
      </c>
    </row>
    <row r="34" spans="2:16" x14ac:dyDescent="0.25">
      <c r="B34" s="22" t="s">
        <v>426</v>
      </c>
      <c r="C34" s="38"/>
      <c r="D34" s="40"/>
      <c r="E34" s="19">
        <v>23</v>
      </c>
      <c r="F34" s="16">
        <v>576</v>
      </c>
      <c r="G34" s="17">
        <v>1607.2161190799998</v>
      </c>
      <c r="H34" s="27">
        <f t="shared" si="0"/>
        <v>0</v>
      </c>
      <c r="J34" s="22" t="s">
        <v>463</v>
      </c>
      <c r="K34" s="38"/>
      <c r="L34" s="40"/>
      <c r="M34" s="26">
        <v>23</v>
      </c>
      <c r="N34" s="16">
        <v>576</v>
      </c>
      <c r="O34" s="17">
        <v>2627.3578170707619</v>
      </c>
      <c r="P34" s="27">
        <f t="shared" si="1"/>
        <v>0</v>
      </c>
    </row>
    <row r="35" spans="2:16" x14ac:dyDescent="0.25">
      <c r="B35" s="22" t="s">
        <v>427</v>
      </c>
      <c r="C35" s="38"/>
      <c r="D35" s="40"/>
      <c r="E35" s="19">
        <v>24</v>
      </c>
      <c r="F35" s="16">
        <v>601</v>
      </c>
      <c r="G35" s="17">
        <v>1673.8888320000001</v>
      </c>
      <c r="H35" s="27">
        <f t="shared" si="0"/>
        <v>0</v>
      </c>
      <c r="J35" s="22" t="s">
        <v>464</v>
      </c>
      <c r="K35" s="38"/>
      <c r="L35" s="40"/>
      <c r="M35" s="26">
        <v>24</v>
      </c>
      <c r="N35" s="16">
        <v>601</v>
      </c>
      <c r="O35" s="17">
        <v>2731.5691331261428</v>
      </c>
      <c r="P35" s="27">
        <f t="shared" si="1"/>
        <v>0</v>
      </c>
    </row>
    <row r="36" spans="2:16" x14ac:dyDescent="0.25">
      <c r="B36" s="22" t="s">
        <v>428</v>
      </c>
      <c r="C36" s="38"/>
      <c r="D36" s="40"/>
      <c r="E36" s="19">
        <v>25</v>
      </c>
      <c r="F36" s="16">
        <v>626</v>
      </c>
      <c r="G36" s="17">
        <v>1740.48151332</v>
      </c>
      <c r="H36" s="27">
        <f t="shared" si="0"/>
        <v>0</v>
      </c>
      <c r="J36" s="22" t="s">
        <v>465</v>
      </c>
      <c r="K36" s="38"/>
      <c r="L36" s="40"/>
      <c r="M36" s="26">
        <v>25</v>
      </c>
      <c r="N36" s="16">
        <v>626</v>
      </c>
      <c r="O36" s="17">
        <v>2835.4807556339192</v>
      </c>
      <c r="P36" s="27">
        <f t="shared" si="1"/>
        <v>0</v>
      </c>
    </row>
    <row r="37" spans="2:16" x14ac:dyDescent="0.25">
      <c r="B37" s="22" t="s">
        <v>429</v>
      </c>
      <c r="C37" s="38"/>
      <c r="D37" s="40"/>
      <c r="E37" s="19">
        <v>26</v>
      </c>
      <c r="F37" s="16">
        <v>651</v>
      </c>
      <c r="G37" s="17">
        <v>1806.9941630399999</v>
      </c>
      <c r="H37" s="27">
        <f t="shared" si="0"/>
        <v>0</v>
      </c>
      <c r="J37" s="22" t="s">
        <v>466</v>
      </c>
      <c r="K37" s="39"/>
      <c r="L37" s="41"/>
      <c r="M37" s="26">
        <v>26</v>
      </c>
      <c r="N37" s="16">
        <v>651</v>
      </c>
      <c r="O37" s="17">
        <v>2939.100016529334</v>
      </c>
      <c r="P37" s="27">
        <f t="shared" si="1"/>
        <v>0</v>
      </c>
    </row>
    <row r="38" spans="2:16" x14ac:dyDescent="0.25">
      <c r="B38" s="22" t="s">
        <v>430</v>
      </c>
      <c r="C38" s="38"/>
      <c r="D38" s="40"/>
      <c r="E38" s="19">
        <v>27</v>
      </c>
      <c r="F38" s="16">
        <v>676</v>
      </c>
      <c r="G38" s="17">
        <v>1873.4267811599998</v>
      </c>
      <c r="H38" s="27">
        <f t="shared" si="0"/>
        <v>0</v>
      </c>
    </row>
    <row r="39" spans="2:16" x14ac:dyDescent="0.25">
      <c r="B39" s="22" t="s">
        <v>431</v>
      </c>
      <c r="C39" s="38"/>
      <c r="D39" s="40"/>
      <c r="E39" s="19">
        <v>28</v>
      </c>
      <c r="F39" s="16">
        <v>701</v>
      </c>
      <c r="G39" s="17">
        <v>1939.77936768</v>
      </c>
      <c r="H39" s="27">
        <f t="shared" si="0"/>
        <v>0</v>
      </c>
    </row>
    <row r="40" spans="2:16" x14ac:dyDescent="0.25">
      <c r="B40" s="22" t="s">
        <v>432</v>
      </c>
      <c r="C40" s="38"/>
      <c r="D40" s="40"/>
      <c r="E40" s="19">
        <v>29</v>
      </c>
      <c r="F40" s="16">
        <v>726</v>
      </c>
      <c r="G40" s="17">
        <v>2006.0519225999999</v>
      </c>
      <c r="H40" s="27">
        <f t="shared" si="0"/>
        <v>0</v>
      </c>
    </row>
    <row r="41" spans="2:16" x14ac:dyDescent="0.25">
      <c r="B41" s="22" t="s">
        <v>433</v>
      </c>
      <c r="C41" s="38"/>
      <c r="D41" s="40"/>
      <c r="E41" s="19">
        <v>30</v>
      </c>
      <c r="F41" s="16">
        <v>751</v>
      </c>
      <c r="G41" s="17">
        <v>2072.2444459200001</v>
      </c>
      <c r="H41" s="27">
        <f t="shared" si="0"/>
        <v>0</v>
      </c>
    </row>
    <row r="42" spans="2:16" x14ac:dyDescent="0.25">
      <c r="B42" s="22" t="s">
        <v>434</v>
      </c>
      <c r="C42" s="38"/>
      <c r="D42" s="40"/>
      <c r="E42" s="19">
        <v>31</v>
      </c>
      <c r="F42" s="16">
        <v>776</v>
      </c>
      <c r="G42" s="17">
        <v>2138.3569376400001</v>
      </c>
      <c r="H42" s="27">
        <f t="shared" si="0"/>
        <v>0</v>
      </c>
    </row>
    <row r="43" spans="2:16" x14ac:dyDescent="0.25">
      <c r="B43" s="22" t="s">
        <v>435</v>
      </c>
      <c r="C43" s="38"/>
      <c r="D43" s="40"/>
      <c r="E43" s="19">
        <v>32</v>
      </c>
      <c r="F43" s="16">
        <v>801</v>
      </c>
      <c r="G43" s="17">
        <v>2204.3893977599996</v>
      </c>
      <c r="H43" s="27">
        <f t="shared" si="0"/>
        <v>0</v>
      </c>
    </row>
    <row r="44" spans="2:16" x14ac:dyDescent="0.25">
      <c r="B44" s="22" t="s">
        <v>436</v>
      </c>
      <c r="C44" s="38"/>
      <c r="D44" s="40"/>
      <c r="E44" s="19">
        <v>33</v>
      </c>
      <c r="F44" s="16">
        <v>826</v>
      </c>
      <c r="G44" s="17">
        <v>2270.3418262800001</v>
      </c>
      <c r="H44" s="27">
        <f t="shared" si="0"/>
        <v>0</v>
      </c>
    </row>
    <row r="45" spans="2:16" x14ac:dyDescent="0.25">
      <c r="B45" s="22" t="s">
        <v>437</v>
      </c>
      <c r="C45" s="38"/>
      <c r="D45" s="40"/>
      <c r="E45" s="19">
        <v>34</v>
      </c>
      <c r="F45" s="16">
        <v>851</v>
      </c>
      <c r="G45" s="17">
        <v>2336.2142231999997</v>
      </c>
      <c r="H45" s="27">
        <f t="shared" si="0"/>
        <v>0</v>
      </c>
    </row>
    <row r="46" spans="2:16" x14ac:dyDescent="0.25">
      <c r="B46" s="22" t="s">
        <v>438</v>
      </c>
      <c r="C46" s="38"/>
      <c r="D46" s="40"/>
      <c r="E46" s="19">
        <v>35</v>
      </c>
      <c r="F46" s="16">
        <v>876</v>
      </c>
      <c r="G46" s="17">
        <v>2402.0065885200002</v>
      </c>
      <c r="H46" s="27">
        <f t="shared" si="0"/>
        <v>0</v>
      </c>
    </row>
    <row r="47" spans="2:16" x14ac:dyDescent="0.25">
      <c r="B47" s="22" t="s">
        <v>439</v>
      </c>
      <c r="C47" s="38"/>
      <c r="D47" s="40"/>
      <c r="E47" s="19">
        <v>36</v>
      </c>
      <c r="F47" s="16">
        <v>901</v>
      </c>
      <c r="G47" s="17">
        <v>2467.7189222399998</v>
      </c>
      <c r="H47" s="27">
        <f t="shared" si="0"/>
        <v>0</v>
      </c>
    </row>
    <row r="48" spans="2:16" x14ac:dyDescent="0.25">
      <c r="B48" s="22" t="s">
        <v>440</v>
      </c>
      <c r="C48" s="38"/>
      <c r="D48" s="40"/>
      <c r="E48" s="19">
        <v>37</v>
      </c>
      <c r="F48" s="16">
        <v>926</v>
      </c>
      <c r="G48" s="17">
        <v>2533.3512243599998</v>
      </c>
      <c r="H48" s="27">
        <f t="shared" si="0"/>
        <v>0</v>
      </c>
    </row>
    <row r="49" spans="2:8" x14ac:dyDescent="0.25">
      <c r="B49" s="22" t="s">
        <v>441</v>
      </c>
      <c r="C49" s="39"/>
      <c r="D49" s="41"/>
      <c r="E49" s="19">
        <v>38</v>
      </c>
      <c r="F49" s="16">
        <v>951</v>
      </c>
      <c r="G49" s="17">
        <v>2598.9034948799999</v>
      </c>
      <c r="H49" s="27">
        <f t="shared" si="0"/>
        <v>0</v>
      </c>
    </row>
  </sheetData>
  <mergeCells count="20">
    <mergeCell ref="C14:C49"/>
    <mergeCell ref="D14:D49"/>
    <mergeCell ref="K14:K37"/>
    <mergeCell ref="L14:L37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  <mergeCell ref="K12:K13"/>
    <mergeCell ref="L12:L13"/>
  </mergeCells>
  <phoneticPr fontId="10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9CC5-45E7-4ABE-82BA-FED5F214181A}">
  <dimension ref="B2:P49"/>
  <sheetViews>
    <sheetView workbookViewId="0"/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9.425781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9.425781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467</v>
      </c>
      <c r="C11" s="34"/>
      <c r="D11" s="34"/>
      <c r="E11" s="34"/>
      <c r="F11" s="34"/>
      <c r="G11" s="34"/>
      <c r="H11" s="34"/>
      <c r="J11" s="33" t="s">
        <v>504</v>
      </c>
      <c r="K11" s="34"/>
      <c r="L11" s="34"/>
      <c r="M11" s="34"/>
      <c r="N11" s="34"/>
      <c r="O11" s="34"/>
      <c r="P11" s="34"/>
    </row>
    <row r="12" spans="2:16" x14ac:dyDescent="0.25">
      <c r="B12" s="35" t="s">
        <v>5</v>
      </c>
      <c r="C12" s="29" t="s">
        <v>102</v>
      </c>
      <c r="D12" s="29" t="s">
        <v>6</v>
      </c>
      <c r="E12" s="29" t="s">
        <v>7</v>
      </c>
      <c r="F12" s="28" t="s">
        <v>103</v>
      </c>
      <c r="G12" s="30" t="s">
        <v>8</v>
      </c>
      <c r="H12" s="32" t="s">
        <v>9</v>
      </c>
      <c r="J12" s="35" t="s">
        <v>5</v>
      </c>
      <c r="K12" s="29" t="s">
        <v>102</v>
      </c>
      <c r="L12" s="29" t="s">
        <v>6</v>
      </c>
      <c r="M12" s="29" t="s">
        <v>7</v>
      </c>
      <c r="N12" s="28" t="s">
        <v>103</v>
      </c>
      <c r="O12" s="30" t="s">
        <v>8</v>
      </c>
      <c r="P12" s="32" t="s">
        <v>9</v>
      </c>
    </row>
    <row r="13" spans="2:16" ht="33" customHeight="1" x14ac:dyDescent="0.25">
      <c r="B13" s="36"/>
      <c r="C13" s="37"/>
      <c r="D13" s="37"/>
      <c r="E13" s="37"/>
      <c r="F13" s="29"/>
      <c r="G13" s="31"/>
      <c r="H13" s="32"/>
      <c r="J13" s="36"/>
      <c r="K13" s="37"/>
      <c r="L13" s="37"/>
      <c r="M13" s="37"/>
      <c r="N13" s="29"/>
      <c r="O13" s="31"/>
      <c r="P13" s="32"/>
    </row>
    <row r="14" spans="2:16" x14ac:dyDescent="0.25">
      <c r="B14" s="22" t="s">
        <v>468</v>
      </c>
      <c r="C14" s="42">
        <v>1250</v>
      </c>
      <c r="D14" s="43">
        <v>70</v>
      </c>
      <c r="E14" s="19">
        <v>3</v>
      </c>
      <c r="F14" s="19">
        <v>76</v>
      </c>
      <c r="G14" s="23">
        <v>319.08172967999997</v>
      </c>
      <c r="H14" s="27">
        <f>G14*POWER((($F$4+$F$6)/2-$F$8)/70,1.27)</f>
        <v>0</v>
      </c>
      <c r="I14" s="24"/>
      <c r="J14" s="22" t="s">
        <v>505</v>
      </c>
      <c r="K14" s="38">
        <v>1250</v>
      </c>
      <c r="L14" s="40">
        <v>108</v>
      </c>
      <c r="M14" s="26">
        <v>3</v>
      </c>
      <c r="N14" s="20">
        <v>76</v>
      </c>
      <c r="O14" s="21">
        <v>567.36657972396915</v>
      </c>
      <c r="P14" s="27">
        <f>O14*POWER((($F$4+$F$6)/2-$F$8)/70,1.28)</f>
        <v>0</v>
      </c>
    </row>
    <row r="15" spans="2:16" x14ac:dyDescent="0.25">
      <c r="B15" s="22" t="s">
        <v>469</v>
      </c>
      <c r="C15" s="38"/>
      <c r="D15" s="40"/>
      <c r="E15" s="19">
        <v>4</v>
      </c>
      <c r="F15" s="19">
        <v>101</v>
      </c>
      <c r="G15" s="23">
        <v>403.86216960000002</v>
      </c>
      <c r="H15" s="27">
        <f t="shared" ref="H15:H49" si="0">G15*POWER((($F$4+$F$6)/2-$F$8)/70,1.27)</f>
        <v>0</v>
      </c>
      <c r="I15" s="24"/>
      <c r="J15" s="22" t="s">
        <v>506</v>
      </c>
      <c r="K15" s="38"/>
      <c r="L15" s="40"/>
      <c r="M15" s="26">
        <v>4</v>
      </c>
      <c r="N15" s="20">
        <v>101</v>
      </c>
      <c r="O15" s="21">
        <v>709.57914751146052</v>
      </c>
      <c r="P15" s="27">
        <f t="shared" ref="P15:P32" si="1">O15*POWER((($F$4+$F$6)/2-$F$8)/70,1.28)</f>
        <v>0</v>
      </c>
    </row>
    <row r="16" spans="2:16" x14ac:dyDescent="0.25">
      <c r="B16" s="22" t="s">
        <v>470</v>
      </c>
      <c r="C16" s="38"/>
      <c r="D16" s="40"/>
      <c r="E16" s="19">
        <v>5</v>
      </c>
      <c r="F16" s="19">
        <v>126</v>
      </c>
      <c r="G16" s="23">
        <v>488.54322791999999</v>
      </c>
      <c r="H16" s="27">
        <f t="shared" si="0"/>
        <v>0</v>
      </c>
      <c r="I16" s="24"/>
      <c r="J16" s="22" t="s">
        <v>507</v>
      </c>
      <c r="K16" s="38"/>
      <c r="L16" s="40"/>
      <c r="M16" s="26">
        <v>5</v>
      </c>
      <c r="N16" s="20">
        <v>126</v>
      </c>
      <c r="O16" s="21">
        <v>850.46119583078621</v>
      </c>
      <c r="P16" s="27">
        <f t="shared" si="1"/>
        <v>0</v>
      </c>
    </row>
    <row r="17" spans="2:16" x14ac:dyDescent="0.25">
      <c r="B17" s="22" t="s">
        <v>471</v>
      </c>
      <c r="C17" s="38"/>
      <c r="D17" s="40"/>
      <c r="E17" s="19">
        <v>6</v>
      </c>
      <c r="F17" s="19">
        <v>151</v>
      </c>
      <c r="G17" s="23">
        <v>573.12490463999995</v>
      </c>
      <c r="H17" s="27">
        <f t="shared" si="0"/>
        <v>0</v>
      </c>
      <c r="I17" s="24"/>
      <c r="J17" s="22" t="s">
        <v>508</v>
      </c>
      <c r="K17" s="38"/>
      <c r="L17" s="40"/>
      <c r="M17" s="26">
        <v>6</v>
      </c>
      <c r="N17" s="20">
        <v>151</v>
      </c>
      <c r="O17" s="21">
        <v>990.20665842274229</v>
      </c>
      <c r="P17" s="27">
        <f t="shared" si="1"/>
        <v>0</v>
      </c>
    </row>
    <row r="18" spans="2:16" x14ac:dyDescent="0.25">
      <c r="B18" s="22" t="s">
        <v>472</v>
      </c>
      <c r="C18" s="38"/>
      <c r="D18" s="40"/>
      <c r="E18" s="19">
        <v>7</v>
      </c>
      <c r="F18" s="16">
        <v>176</v>
      </c>
      <c r="G18" s="17">
        <v>657.60719975999996</v>
      </c>
      <c r="H18" s="27">
        <f t="shared" si="0"/>
        <v>0</v>
      </c>
      <c r="J18" s="22" t="s">
        <v>509</v>
      </c>
      <c r="K18" s="38"/>
      <c r="L18" s="40"/>
      <c r="M18" s="26">
        <v>7</v>
      </c>
      <c r="N18" s="16">
        <v>176</v>
      </c>
      <c r="O18" s="17">
        <v>1128.9584653203044</v>
      </c>
      <c r="P18" s="27">
        <f t="shared" si="1"/>
        <v>0</v>
      </c>
    </row>
    <row r="19" spans="2:16" x14ac:dyDescent="0.25">
      <c r="B19" s="22" t="s">
        <v>473</v>
      </c>
      <c r="C19" s="38"/>
      <c r="D19" s="40"/>
      <c r="E19" s="19">
        <v>8</v>
      </c>
      <c r="F19" s="16">
        <v>201</v>
      </c>
      <c r="G19" s="17">
        <v>741.99011328000006</v>
      </c>
      <c r="H19" s="27">
        <f t="shared" si="0"/>
        <v>0</v>
      </c>
      <c r="J19" s="22" t="s">
        <v>510</v>
      </c>
      <c r="K19" s="38"/>
      <c r="L19" s="40"/>
      <c r="M19" s="26">
        <v>8</v>
      </c>
      <c r="N19" s="16">
        <v>201</v>
      </c>
      <c r="O19" s="17">
        <v>1266.8249707934051</v>
      </c>
      <c r="P19" s="27">
        <f t="shared" si="1"/>
        <v>0</v>
      </c>
    </row>
    <row r="20" spans="2:16" x14ac:dyDescent="0.25">
      <c r="B20" s="22" t="s">
        <v>474</v>
      </c>
      <c r="C20" s="38"/>
      <c r="D20" s="40"/>
      <c r="E20" s="19">
        <v>9</v>
      </c>
      <c r="F20" s="16">
        <v>226</v>
      </c>
      <c r="G20" s="17">
        <v>826.27364519999992</v>
      </c>
      <c r="H20" s="27">
        <f t="shared" si="0"/>
        <v>0</v>
      </c>
      <c r="J20" s="22" t="s">
        <v>511</v>
      </c>
      <c r="K20" s="38"/>
      <c r="L20" s="40"/>
      <c r="M20" s="26">
        <v>9</v>
      </c>
      <c r="N20" s="16">
        <v>226</v>
      </c>
      <c r="O20" s="17">
        <v>1403.8907127010791</v>
      </c>
      <c r="P20" s="27">
        <f t="shared" si="1"/>
        <v>0</v>
      </c>
    </row>
    <row r="21" spans="2:16" x14ac:dyDescent="0.25">
      <c r="B21" s="22" t="s">
        <v>475</v>
      </c>
      <c r="C21" s="38"/>
      <c r="D21" s="40"/>
      <c r="E21" s="19">
        <v>10</v>
      </c>
      <c r="F21" s="16">
        <v>251</v>
      </c>
      <c r="G21" s="17">
        <v>910.45779551999988</v>
      </c>
      <c r="H21" s="27">
        <f t="shared" si="0"/>
        <v>0</v>
      </c>
      <c r="J21" s="22" t="s">
        <v>512</v>
      </c>
      <c r="K21" s="38"/>
      <c r="L21" s="40"/>
      <c r="M21" s="26">
        <v>10</v>
      </c>
      <c r="N21" s="16">
        <v>251</v>
      </c>
      <c r="O21" s="17">
        <v>1540.2233148113658</v>
      </c>
      <c r="P21" s="27">
        <f t="shared" si="1"/>
        <v>0</v>
      </c>
    </row>
    <row r="22" spans="2:16" ht="15.75" x14ac:dyDescent="0.25">
      <c r="B22" s="22" t="s">
        <v>476</v>
      </c>
      <c r="C22" s="38"/>
      <c r="D22" s="40"/>
      <c r="E22" s="19">
        <v>11</v>
      </c>
      <c r="F22" s="16">
        <v>276</v>
      </c>
      <c r="G22" s="17">
        <v>994.54256424000005</v>
      </c>
      <c r="H22" s="27">
        <f t="shared" si="0"/>
        <v>0</v>
      </c>
      <c r="I22" s="18"/>
      <c r="J22" s="22" t="s">
        <v>513</v>
      </c>
      <c r="K22" s="38"/>
      <c r="L22" s="40"/>
      <c r="M22" s="26">
        <v>11</v>
      </c>
      <c r="N22" s="16">
        <v>276</v>
      </c>
      <c r="O22" s="17">
        <v>1675.8780220395779</v>
      </c>
      <c r="P22" s="27">
        <f t="shared" si="1"/>
        <v>0</v>
      </c>
    </row>
    <row r="23" spans="2:16" x14ac:dyDescent="0.25">
      <c r="B23" s="22" t="s">
        <v>477</v>
      </c>
      <c r="C23" s="38"/>
      <c r="D23" s="40"/>
      <c r="E23" s="19">
        <v>12</v>
      </c>
      <c r="F23" s="16">
        <v>301</v>
      </c>
      <c r="G23" s="17">
        <v>1078.5279513600001</v>
      </c>
      <c r="H23" s="27">
        <f t="shared" si="0"/>
        <v>0</v>
      </c>
      <c r="J23" s="22" t="s">
        <v>514</v>
      </c>
      <c r="K23" s="38"/>
      <c r="L23" s="40"/>
      <c r="M23" s="26">
        <v>12</v>
      </c>
      <c r="N23" s="16">
        <v>301</v>
      </c>
      <c r="O23" s="17">
        <v>1810.9007740816119</v>
      </c>
      <c r="P23" s="27">
        <f t="shared" si="1"/>
        <v>0</v>
      </c>
    </row>
    <row r="24" spans="2:16" x14ac:dyDescent="0.25">
      <c r="B24" s="22" t="s">
        <v>478</v>
      </c>
      <c r="C24" s="38"/>
      <c r="D24" s="40"/>
      <c r="E24" s="19">
        <v>13</v>
      </c>
      <c r="F24" s="16">
        <v>326</v>
      </c>
      <c r="G24" s="17">
        <v>1162.4139568800001</v>
      </c>
      <c r="H24" s="27">
        <f t="shared" si="0"/>
        <v>0</v>
      </c>
      <c r="J24" s="22" t="s">
        <v>515</v>
      </c>
      <c r="K24" s="38"/>
      <c r="L24" s="40"/>
      <c r="M24" s="26">
        <v>13</v>
      </c>
      <c r="N24" s="16">
        <v>326</v>
      </c>
      <c r="O24" s="17">
        <v>1945.3303516705912</v>
      </c>
      <c r="P24" s="27">
        <f t="shared" si="1"/>
        <v>0</v>
      </c>
    </row>
    <row r="25" spans="2:16" x14ac:dyDescent="0.25">
      <c r="B25" s="22" t="s">
        <v>479</v>
      </c>
      <c r="C25" s="38"/>
      <c r="D25" s="40"/>
      <c r="E25" s="19">
        <v>14</v>
      </c>
      <c r="F25" s="16">
        <v>351</v>
      </c>
      <c r="G25" s="17">
        <v>1246.2005807999999</v>
      </c>
      <c r="H25" s="27">
        <f t="shared" si="0"/>
        <v>0</v>
      </c>
      <c r="J25" s="22" t="s">
        <v>516</v>
      </c>
      <c r="K25" s="38"/>
      <c r="L25" s="40"/>
      <c r="M25" s="26">
        <v>14</v>
      </c>
      <c r="N25" s="16">
        <v>351</v>
      </c>
      <c r="O25" s="17">
        <v>2079.1999162090087</v>
      </c>
      <c r="P25" s="27">
        <f t="shared" si="1"/>
        <v>0</v>
      </c>
    </row>
    <row r="26" spans="2:16" x14ac:dyDescent="0.25">
      <c r="B26" s="22" t="s">
        <v>480</v>
      </c>
      <c r="C26" s="38"/>
      <c r="D26" s="40"/>
      <c r="E26" s="19">
        <v>15</v>
      </c>
      <c r="F26" s="16">
        <v>376</v>
      </c>
      <c r="G26" s="17">
        <v>1329.8878231200001</v>
      </c>
      <c r="H26" s="27">
        <f t="shared" si="0"/>
        <v>0</v>
      </c>
      <c r="J26" s="22" t="s">
        <v>517</v>
      </c>
      <c r="K26" s="38"/>
      <c r="L26" s="40"/>
      <c r="M26" s="26">
        <v>15</v>
      </c>
      <c r="N26" s="16">
        <v>376</v>
      </c>
      <c r="O26" s="17">
        <v>2212.5381408774688</v>
      </c>
      <c r="P26" s="27">
        <f t="shared" si="1"/>
        <v>0</v>
      </c>
    </row>
    <row r="27" spans="2:16" x14ac:dyDescent="0.25">
      <c r="B27" s="22" t="s">
        <v>481</v>
      </c>
      <c r="C27" s="38"/>
      <c r="D27" s="40"/>
      <c r="E27" s="19">
        <v>16</v>
      </c>
      <c r="F27" s="16">
        <v>401</v>
      </c>
      <c r="G27" s="17">
        <v>1413.4756838400001</v>
      </c>
      <c r="H27" s="27">
        <f t="shared" si="0"/>
        <v>0</v>
      </c>
      <c r="J27" s="22" t="s">
        <v>518</v>
      </c>
      <c r="K27" s="38"/>
      <c r="L27" s="40"/>
      <c r="M27" s="26">
        <v>16</v>
      </c>
      <c r="N27" s="16">
        <v>401</v>
      </c>
      <c r="O27" s="17">
        <v>2345.3700592435684</v>
      </c>
      <c r="P27" s="27">
        <f t="shared" si="1"/>
        <v>0</v>
      </c>
    </row>
    <row r="28" spans="2:16" x14ac:dyDescent="0.25">
      <c r="B28" s="22" t="s">
        <v>482</v>
      </c>
      <c r="C28" s="38"/>
      <c r="D28" s="40"/>
      <c r="E28" s="19">
        <v>17</v>
      </c>
      <c r="F28" s="16">
        <v>426</v>
      </c>
      <c r="G28" s="17">
        <v>1496.9641629600001</v>
      </c>
      <c r="H28" s="27">
        <f t="shared" si="0"/>
        <v>0</v>
      </c>
      <c r="J28" s="22" t="s">
        <v>519</v>
      </c>
      <c r="K28" s="38"/>
      <c r="L28" s="40"/>
      <c r="M28" s="26">
        <v>17</v>
      </c>
      <c r="N28" s="16">
        <v>426</v>
      </c>
      <c r="O28" s="17">
        <v>2477.7177138230118</v>
      </c>
      <c r="P28" s="27">
        <f t="shared" si="1"/>
        <v>0</v>
      </c>
    </row>
    <row r="29" spans="2:16" x14ac:dyDescent="0.25">
      <c r="B29" s="22" t="s">
        <v>483</v>
      </c>
      <c r="C29" s="38"/>
      <c r="D29" s="40"/>
      <c r="E29" s="19">
        <v>18</v>
      </c>
      <c r="F29" s="16">
        <v>451</v>
      </c>
      <c r="G29" s="17">
        <v>1580.3532604799998</v>
      </c>
      <c r="H29" s="27">
        <f t="shared" si="0"/>
        <v>0</v>
      </c>
      <c r="J29" s="22" t="s">
        <v>520</v>
      </c>
      <c r="K29" s="38"/>
      <c r="L29" s="40"/>
      <c r="M29" s="26">
        <v>18</v>
      </c>
      <c r="N29" s="16">
        <v>451</v>
      </c>
      <c r="O29" s="17">
        <v>2609.6006599440088</v>
      </c>
      <c r="P29" s="27">
        <f t="shared" si="1"/>
        <v>0</v>
      </c>
    </row>
    <row r="30" spans="2:16" x14ac:dyDescent="0.25">
      <c r="B30" s="22" t="s">
        <v>484</v>
      </c>
      <c r="C30" s="38"/>
      <c r="D30" s="40"/>
      <c r="E30" s="19">
        <v>19</v>
      </c>
      <c r="F30" s="16">
        <v>476</v>
      </c>
      <c r="G30" s="17">
        <v>1663.6429764</v>
      </c>
      <c r="H30" s="27">
        <f t="shared" si="0"/>
        <v>0</v>
      </c>
      <c r="J30" s="22" t="s">
        <v>521</v>
      </c>
      <c r="K30" s="38"/>
      <c r="L30" s="40"/>
      <c r="M30" s="26">
        <v>19</v>
      </c>
      <c r="N30" s="16">
        <v>476</v>
      </c>
      <c r="O30" s="17">
        <v>2741.0363629490225</v>
      </c>
      <c r="P30" s="27">
        <f t="shared" si="1"/>
        <v>0</v>
      </c>
    </row>
    <row r="31" spans="2:16" x14ac:dyDescent="0.25">
      <c r="B31" s="22" t="s">
        <v>485</v>
      </c>
      <c r="C31" s="38"/>
      <c r="D31" s="40"/>
      <c r="E31" s="19">
        <v>20</v>
      </c>
      <c r="F31" s="16">
        <v>501</v>
      </c>
      <c r="G31" s="17">
        <v>1746.8333107199999</v>
      </c>
      <c r="H31" s="27">
        <f t="shared" si="0"/>
        <v>0</v>
      </c>
      <c r="J31" s="22" t="s">
        <v>522</v>
      </c>
      <c r="K31" s="38"/>
      <c r="L31" s="40"/>
      <c r="M31" s="26">
        <v>20</v>
      </c>
      <c r="N31" s="16">
        <v>501</v>
      </c>
      <c r="O31" s="17">
        <v>2872.0405154243281</v>
      </c>
      <c r="P31" s="27">
        <f t="shared" si="1"/>
        <v>0</v>
      </c>
    </row>
    <row r="32" spans="2:16" x14ac:dyDescent="0.25">
      <c r="B32" s="22" t="s">
        <v>486</v>
      </c>
      <c r="C32" s="38"/>
      <c r="D32" s="40"/>
      <c r="E32" s="19">
        <v>21</v>
      </c>
      <c r="F32" s="16">
        <v>526</v>
      </c>
      <c r="G32" s="17">
        <v>1829.92426344</v>
      </c>
      <c r="H32" s="27">
        <f t="shared" si="0"/>
        <v>0</v>
      </c>
      <c r="J32" s="22" t="s">
        <v>523</v>
      </c>
      <c r="K32" s="39"/>
      <c r="L32" s="41"/>
      <c r="M32" s="26">
        <v>21</v>
      </c>
      <c r="N32" s="16">
        <v>526</v>
      </c>
      <c r="O32" s="17">
        <v>3002.6272935466409</v>
      </c>
      <c r="P32" s="27">
        <f t="shared" si="1"/>
        <v>0</v>
      </c>
    </row>
    <row r="33" spans="2:8" x14ac:dyDescent="0.25">
      <c r="B33" s="22" t="s">
        <v>487</v>
      </c>
      <c r="C33" s="38"/>
      <c r="D33" s="40"/>
      <c r="E33" s="19">
        <v>22</v>
      </c>
      <c r="F33" s="16">
        <v>551</v>
      </c>
      <c r="G33" s="17">
        <v>1912.9158345599999</v>
      </c>
      <c r="H33" s="27">
        <f t="shared" si="0"/>
        <v>0</v>
      </c>
    </row>
    <row r="34" spans="2:8" x14ac:dyDescent="0.25">
      <c r="B34" s="22" t="s">
        <v>488</v>
      </c>
      <c r="C34" s="38"/>
      <c r="D34" s="40"/>
      <c r="E34" s="19">
        <v>23</v>
      </c>
      <c r="F34" s="16">
        <v>576</v>
      </c>
      <c r="G34" s="17">
        <v>1995.8080240799998</v>
      </c>
      <c r="H34" s="27">
        <f t="shared" si="0"/>
        <v>0</v>
      </c>
    </row>
    <row r="35" spans="2:8" x14ac:dyDescent="0.25">
      <c r="B35" s="22" t="s">
        <v>489</v>
      </c>
      <c r="C35" s="38"/>
      <c r="D35" s="40"/>
      <c r="E35" s="19">
        <v>24</v>
      </c>
      <c r="F35" s="16">
        <v>601</v>
      </c>
      <c r="G35" s="17">
        <v>2078.6008320000001</v>
      </c>
      <c r="H35" s="27">
        <f t="shared" si="0"/>
        <v>0</v>
      </c>
    </row>
    <row r="36" spans="2:8" x14ac:dyDescent="0.25">
      <c r="B36" s="22" t="s">
        <v>490</v>
      </c>
      <c r="C36" s="38"/>
      <c r="D36" s="40"/>
      <c r="E36" s="19">
        <v>25</v>
      </c>
      <c r="F36" s="16">
        <v>626</v>
      </c>
      <c r="G36" s="17">
        <v>2161.2942583200002</v>
      </c>
      <c r="H36" s="27">
        <f t="shared" si="0"/>
        <v>0</v>
      </c>
    </row>
    <row r="37" spans="2:8" x14ac:dyDescent="0.25">
      <c r="B37" s="22" t="s">
        <v>491</v>
      </c>
      <c r="C37" s="38"/>
      <c r="D37" s="40"/>
      <c r="E37" s="19">
        <v>26</v>
      </c>
      <c r="F37" s="16">
        <v>651</v>
      </c>
      <c r="G37" s="17">
        <v>2243.8883030399998</v>
      </c>
      <c r="H37" s="27">
        <f t="shared" si="0"/>
        <v>0</v>
      </c>
    </row>
    <row r="38" spans="2:8" x14ac:dyDescent="0.25">
      <c r="B38" s="22" t="s">
        <v>492</v>
      </c>
      <c r="C38" s="38"/>
      <c r="D38" s="40"/>
      <c r="E38" s="19">
        <v>27</v>
      </c>
      <c r="F38" s="16">
        <v>676</v>
      </c>
      <c r="G38" s="17">
        <v>2326.3829661599998</v>
      </c>
      <c r="H38" s="27">
        <f t="shared" si="0"/>
        <v>0</v>
      </c>
    </row>
    <row r="39" spans="2:8" x14ac:dyDescent="0.25">
      <c r="B39" s="22" t="s">
        <v>493</v>
      </c>
      <c r="C39" s="38"/>
      <c r="D39" s="40"/>
      <c r="E39" s="19">
        <v>28</v>
      </c>
      <c r="F39" s="16">
        <v>701</v>
      </c>
      <c r="G39" s="17">
        <v>2408.7782476799998</v>
      </c>
      <c r="H39" s="27">
        <f t="shared" si="0"/>
        <v>0</v>
      </c>
    </row>
    <row r="40" spans="2:8" x14ac:dyDescent="0.25">
      <c r="B40" s="22" t="s">
        <v>494</v>
      </c>
      <c r="C40" s="38"/>
      <c r="D40" s="40"/>
      <c r="E40" s="19">
        <v>29</v>
      </c>
      <c r="F40" s="16">
        <v>726</v>
      </c>
      <c r="G40" s="17">
        <v>2491.0741475999998</v>
      </c>
      <c r="H40" s="27">
        <f t="shared" si="0"/>
        <v>0</v>
      </c>
    </row>
    <row r="41" spans="2:8" x14ac:dyDescent="0.25">
      <c r="B41" s="22" t="s">
        <v>495</v>
      </c>
      <c r="C41" s="38"/>
      <c r="D41" s="40"/>
      <c r="E41" s="19">
        <v>30</v>
      </c>
      <c r="F41" s="16">
        <v>751</v>
      </c>
      <c r="G41" s="17">
        <v>2573.2706659199998</v>
      </c>
      <c r="H41" s="27">
        <f t="shared" si="0"/>
        <v>0</v>
      </c>
    </row>
    <row r="42" spans="2:8" x14ac:dyDescent="0.25">
      <c r="B42" s="22" t="s">
        <v>496</v>
      </c>
      <c r="C42" s="38"/>
      <c r="D42" s="40"/>
      <c r="E42" s="19">
        <v>31</v>
      </c>
      <c r="F42" s="16">
        <v>776</v>
      </c>
      <c r="G42" s="17">
        <v>2655.3678026399998</v>
      </c>
      <c r="H42" s="27">
        <f t="shared" si="0"/>
        <v>0</v>
      </c>
    </row>
    <row r="43" spans="2:8" x14ac:dyDescent="0.25">
      <c r="B43" s="22" t="s">
        <v>497</v>
      </c>
      <c r="C43" s="38"/>
      <c r="D43" s="40"/>
      <c r="E43" s="19">
        <v>32</v>
      </c>
      <c r="F43" s="16">
        <v>801</v>
      </c>
      <c r="G43" s="17">
        <v>2737.3655577599998</v>
      </c>
      <c r="H43" s="27">
        <f t="shared" si="0"/>
        <v>0</v>
      </c>
    </row>
    <row r="44" spans="2:8" x14ac:dyDescent="0.25">
      <c r="B44" s="22" t="s">
        <v>498</v>
      </c>
      <c r="C44" s="38"/>
      <c r="D44" s="40"/>
      <c r="E44" s="19">
        <v>33</v>
      </c>
      <c r="F44" s="16">
        <v>826</v>
      </c>
      <c r="G44" s="17">
        <v>2819.2639312800002</v>
      </c>
      <c r="H44" s="27">
        <f t="shared" si="0"/>
        <v>0</v>
      </c>
    </row>
    <row r="45" spans="2:8" x14ac:dyDescent="0.25">
      <c r="B45" s="22" t="s">
        <v>499</v>
      </c>
      <c r="C45" s="38"/>
      <c r="D45" s="40"/>
      <c r="E45" s="19">
        <v>34</v>
      </c>
      <c r="F45" s="16">
        <v>851</v>
      </c>
      <c r="G45" s="17">
        <v>2901.0629231999997</v>
      </c>
      <c r="H45" s="27">
        <f t="shared" si="0"/>
        <v>0</v>
      </c>
    </row>
    <row r="46" spans="2:8" x14ac:dyDescent="0.25">
      <c r="B46" s="22" t="s">
        <v>500</v>
      </c>
      <c r="C46" s="38"/>
      <c r="D46" s="40"/>
      <c r="E46" s="19">
        <v>35</v>
      </c>
      <c r="F46" s="16">
        <v>876</v>
      </c>
      <c r="G46" s="17">
        <v>2982.76253352</v>
      </c>
      <c r="H46" s="27">
        <f t="shared" si="0"/>
        <v>0</v>
      </c>
    </row>
    <row r="47" spans="2:8" x14ac:dyDescent="0.25">
      <c r="B47" s="22" t="s">
        <v>501</v>
      </c>
      <c r="C47" s="38"/>
      <c r="D47" s="40"/>
      <c r="E47" s="19">
        <v>36</v>
      </c>
      <c r="F47" s="16">
        <v>901</v>
      </c>
      <c r="G47" s="17">
        <v>3064.3627622399999</v>
      </c>
      <c r="H47" s="27">
        <f t="shared" si="0"/>
        <v>0</v>
      </c>
    </row>
    <row r="48" spans="2:8" x14ac:dyDescent="0.25">
      <c r="B48" s="22" t="s">
        <v>502</v>
      </c>
      <c r="C48" s="38"/>
      <c r="D48" s="40"/>
      <c r="E48" s="19">
        <v>37</v>
      </c>
      <c r="F48" s="16">
        <v>926</v>
      </c>
      <c r="G48" s="17">
        <v>3145.8636093599998</v>
      </c>
      <c r="H48" s="27">
        <f t="shared" si="0"/>
        <v>0</v>
      </c>
    </row>
    <row r="49" spans="2:8" x14ac:dyDescent="0.25">
      <c r="B49" s="22" t="s">
        <v>503</v>
      </c>
      <c r="C49" s="39"/>
      <c r="D49" s="41"/>
      <c r="E49" s="19">
        <v>38</v>
      </c>
      <c r="F49" s="16">
        <v>951</v>
      </c>
      <c r="G49" s="17">
        <v>3227.2650748800002</v>
      </c>
      <c r="H49" s="27">
        <f t="shared" si="0"/>
        <v>0</v>
      </c>
    </row>
  </sheetData>
  <mergeCells count="20">
    <mergeCell ref="C14:C49"/>
    <mergeCell ref="D14:D49"/>
    <mergeCell ref="K14:K32"/>
    <mergeCell ref="L14:L32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  <mergeCell ref="K12:K13"/>
    <mergeCell ref="L12:L13"/>
  </mergeCells>
  <phoneticPr fontId="10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65889-8B1B-401D-B3D1-E2417960D193}">
  <dimension ref="B2:P46"/>
  <sheetViews>
    <sheetView workbookViewId="0"/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9.140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10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524</v>
      </c>
      <c r="C11" s="34"/>
      <c r="D11" s="34"/>
      <c r="E11" s="34"/>
      <c r="F11" s="34"/>
      <c r="G11" s="34"/>
      <c r="H11" s="34"/>
      <c r="J11" s="33" t="s">
        <v>558</v>
      </c>
      <c r="K11" s="34"/>
      <c r="L11" s="34"/>
      <c r="M11" s="34"/>
      <c r="N11" s="34"/>
      <c r="O11" s="34"/>
      <c r="P11" s="34"/>
    </row>
    <row r="12" spans="2:16" x14ac:dyDescent="0.25">
      <c r="B12" s="35" t="s">
        <v>5</v>
      </c>
      <c r="C12" s="29" t="s">
        <v>102</v>
      </c>
      <c r="D12" s="29" t="s">
        <v>6</v>
      </c>
      <c r="E12" s="29" t="s">
        <v>7</v>
      </c>
      <c r="F12" s="28" t="s">
        <v>103</v>
      </c>
      <c r="G12" s="30" t="s">
        <v>8</v>
      </c>
      <c r="H12" s="32" t="s">
        <v>9</v>
      </c>
      <c r="J12" s="35" t="s">
        <v>5</v>
      </c>
      <c r="K12" s="29" t="s">
        <v>102</v>
      </c>
      <c r="L12" s="29" t="s">
        <v>6</v>
      </c>
      <c r="M12" s="29" t="s">
        <v>7</v>
      </c>
      <c r="N12" s="28" t="s">
        <v>103</v>
      </c>
      <c r="O12" s="30" t="s">
        <v>8</v>
      </c>
      <c r="P12" s="32" t="s">
        <v>9</v>
      </c>
    </row>
    <row r="13" spans="2:16" ht="38.25" customHeight="1" x14ac:dyDescent="0.25">
      <c r="B13" s="36"/>
      <c r="C13" s="37"/>
      <c r="D13" s="37"/>
      <c r="E13" s="37"/>
      <c r="F13" s="29"/>
      <c r="G13" s="31"/>
      <c r="H13" s="32"/>
      <c r="J13" s="36"/>
      <c r="K13" s="37"/>
      <c r="L13" s="37"/>
      <c r="M13" s="37"/>
      <c r="N13" s="29"/>
      <c r="O13" s="31"/>
      <c r="P13" s="32"/>
    </row>
    <row r="14" spans="2:16" x14ac:dyDescent="0.25">
      <c r="B14" s="22" t="s">
        <v>525</v>
      </c>
      <c r="C14" s="38">
        <v>1500</v>
      </c>
      <c r="D14" s="40">
        <v>70</v>
      </c>
      <c r="E14" s="19">
        <v>3</v>
      </c>
      <c r="F14" s="19">
        <v>76</v>
      </c>
      <c r="G14" s="23">
        <v>381.20823467999998</v>
      </c>
      <c r="H14" s="27">
        <f>G14*POWER((($F$4+$F$6)/2-$F$8)/70,1.27)</f>
        <v>0</v>
      </c>
      <c r="I14" s="24"/>
      <c r="J14" s="22" t="s">
        <v>559</v>
      </c>
      <c r="K14" s="38">
        <v>1500</v>
      </c>
      <c r="L14" s="40">
        <v>108</v>
      </c>
      <c r="M14" s="26">
        <v>3</v>
      </c>
      <c r="N14" s="19">
        <v>76</v>
      </c>
      <c r="O14" s="21">
        <v>677.83515054249904</v>
      </c>
      <c r="P14" s="27">
        <f>O14*POWER((($F$4+$F$6)/2-$F$8)/70,1.28)</f>
        <v>0</v>
      </c>
    </row>
    <row r="15" spans="2:16" x14ac:dyDescent="0.25">
      <c r="B15" s="22" t="s">
        <v>526</v>
      </c>
      <c r="C15" s="38"/>
      <c r="D15" s="40"/>
      <c r="E15" s="19">
        <v>4</v>
      </c>
      <c r="F15" s="19">
        <v>101</v>
      </c>
      <c r="G15" s="23">
        <v>482.49576960000002</v>
      </c>
      <c r="H15" s="27">
        <f t="shared" ref="H15:H46" si="0">G15*POWER((($F$4+$F$6)/2-$F$8)/70,1.27)</f>
        <v>0</v>
      </c>
      <c r="I15" s="24"/>
      <c r="J15" s="22" t="s">
        <v>560</v>
      </c>
      <c r="K15" s="38"/>
      <c r="L15" s="40"/>
      <c r="M15" s="26">
        <v>4</v>
      </c>
      <c r="N15" s="19">
        <v>101</v>
      </c>
      <c r="O15" s="21">
        <v>847.73708121696302</v>
      </c>
      <c r="P15" s="27">
        <f t="shared" ref="P15:P29" si="1">O15*POWER((($F$4+$F$6)/2-$F$8)/70,1.28)</f>
        <v>0</v>
      </c>
    </row>
    <row r="16" spans="2:16" x14ac:dyDescent="0.25">
      <c r="B16" s="22" t="s">
        <v>527</v>
      </c>
      <c r="C16" s="38"/>
      <c r="D16" s="40"/>
      <c r="E16" s="19">
        <v>5</v>
      </c>
      <c r="F16" s="19">
        <v>126</v>
      </c>
      <c r="G16" s="23">
        <v>583.66457291999996</v>
      </c>
      <c r="H16" s="27">
        <f t="shared" si="0"/>
        <v>0</v>
      </c>
      <c r="I16" s="24"/>
      <c r="J16" s="22" t="s">
        <v>561</v>
      </c>
      <c r="K16" s="38"/>
      <c r="L16" s="40"/>
      <c r="M16" s="26">
        <v>5</v>
      </c>
      <c r="N16" s="19">
        <v>126</v>
      </c>
      <c r="O16" s="21">
        <v>1016.0494348944128</v>
      </c>
      <c r="P16" s="27">
        <f t="shared" si="1"/>
        <v>0</v>
      </c>
    </row>
    <row r="17" spans="2:16" x14ac:dyDescent="0.25">
      <c r="B17" s="22" t="s">
        <v>528</v>
      </c>
      <c r="C17" s="38"/>
      <c r="D17" s="40"/>
      <c r="E17" s="19">
        <v>6</v>
      </c>
      <c r="F17" s="19">
        <v>151</v>
      </c>
      <c r="G17" s="23">
        <v>684.71464463999996</v>
      </c>
      <c r="H17" s="27">
        <f t="shared" si="0"/>
        <v>0</v>
      </c>
      <c r="I17" s="24"/>
      <c r="J17" s="22" t="s">
        <v>562</v>
      </c>
      <c r="K17" s="38"/>
      <c r="L17" s="40"/>
      <c r="M17" s="26">
        <v>6</v>
      </c>
      <c r="N17" s="19">
        <v>151</v>
      </c>
      <c r="O17" s="21">
        <v>1183.0039050003791</v>
      </c>
      <c r="P17" s="27">
        <f t="shared" si="1"/>
        <v>0</v>
      </c>
    </row>
    <row r="18" spans="2:16" x14ac:dyDescent="0.25">
      <c r="B18" s="22" t="s">
        <v>529</v>
      </c>
      <c r="C18" s="38"/>
      <c r="D18" s="40"/>
      <c r="E18" s="19">
        <v>7</v>
      </c>
      <c r="F18" s="16">
        <v>176</v>
      </c>
      <c r="G18" s="17">
        <v>785.64598475999992</v>
      </c>
      <c r="H18" s="27">
        <f t="shared" si="0"/>
        <v>0</v>
      </c>
      <c r="J18" s="22" t="s">
        <v>563</v>
      </c>
      <c r="K18" s="38"/>
      <c r="L18" s="40"/>
      <c r="M18" s="26">
        <v>7</v>
      </c>
      <c r="N18" s="16">
        <v>176</v>
      </c>
      <c r="O18" s="17">
        <v>1348.7712506241019</v>
      </c>
      <c r="P18" s="27">
        <f t="shared" si="1"/>
        <v>0</v>
      </c>
    </row>
    <row r="19" spans="2:16" x14ac:dyDescent="0.25">
      <c r="B19" s="22" t="s">
        <v>530</v>
      </c>
      <c r="C19" s="38"/>
      <c r="D19" s="40"/>
      <c r="E19" s="19">
        <v>8</v>
      </c>
      <c r="F19" s="16">
        <v>201</v>
      </c>
      <c r="G19" s="17">
        <v>886.45859328000006</v>
      </c>
      <c r="H19" s="27">
        <f t="shared" si="0"/>
        <v>0</v>
      </c>
      <c r="J19" s="22" t="s">
        <v>564</v>
      </c>
      <c r="K19" s="38"/>
      <c r="L19" s="40"/>
      <c r="M19" s="26">
        <v>8</v>
      </c>
      <c r="N19" s="16">
        <v>201</v>
      </c>
      <c r="O19" s="17">
        <v>1513.480923050688</v>
      </c>
      <c r="P19" s="27">
        <f t="shared" si="1"/>
        <v>0</v>
      </c>
    </row>
    <row r="20" spans="2:16" x14ac:dyDescent="0.25">
      <c r="B20" s="22" t="s">
        <v>531</v>
      </c>
      <c r="C20" s="38"/>
      <c r="D20" s="40"/>
      <c r="E20" s="19">
        <v>9</v>
      </c>
      <c r="F20" s="16">
        <v>226</v>
      </c>
      <c r="G20" s="17">
        <v>987.15247019999993</v>
      </c>
      <c r="H20" s="27">
        <f t="shared" si="0"/>
        <v>0</v>
      </c>
      <c r="J20" s="22" t="s">
        <v>565</v>
      </c>
      <c r="K20" s="38"/>
      <c r="L20" s="40"/>
      <c r="M20" s="26">
        <v>9</v>
      </c>
      <c r="N20" s="16">
        <v>226</v>
      </c>
      <c r="O20" s="17">
        <v>1677.2339200026911</v>
      </c>
      <c r="P20" s="27">
        <f t="shared" si="1"/>
        <v>0</v>
      </c>
    </row>
    <row r="21" spans="2:16" x14ac:dyDescent="0.25">
      <c r="B21" s="22" t="s">
        <v>532</v>
      </c>
      <c r="C21" s="38"/>
      <c r="D21" s="40"/>
      <c r="E21" s="19">
        <v>10</v>
      </c>
      <c r="F21" s="16">
        <v>251</v>
      </c>
      <c r="G21" s="17">
        <v>1087.72761552</v>
      </c>
      <c r="H21" s="27">
        <f t="shared" si="0"/>
        <v>0</v>
      </c>
      <c r="J21" s="22" t="s">
        <v>566</v>
      </c>
      <c r="K21" s="38"/>
      <c r="L21" s="40"/>
      <c r="M21" s="26">
        <v>10</v>
      </c>
      <c r="N21" s="16">
        <v>251</v>
      </c>
      <c r="O21" s="17">
        <v>1840.1110318696533</v>
      </c>
      <c r="P21" s="27">
        <f t="shared" si="1"/>
        <v>0</v>
      </c>
    </row>
    <row r="22" spans="2:16" ht="15.75" x14ac:dyDescent="0.25">
      <c r="B22" s="22" t="s">
        <v>533</v>
      </c>
      <c r="C22" s="38"/>
      <c r="D22" s="40"/>
      <c r="E22" s="19">
        <v>11</v>
      </c>
      <c r="F22" s="16">
        <v>276</v>
      </c>
      <c r="G22" s="17">
        <v>1188.1840292400002</v>
      </c>
      <c r="H22" s="27">
        <f t="shared" si="0"/>
        <v>0</v>
      </c>
      <c r="I22" s="18"/>
      <c r="J22" s="22" t="s">
        <v>567</v>
      </c>
      <c r="K22" s="38"/>
      <c r="L22" s="40"/>
      <c r="M22" s="26">
        <v>11</v>
      </c>
      <c r="N22" s="16">
        <v>276</v>
      </c>
      <c r="O22" s="17">
        <v>2002.1782599756327</v>
      </c>
      <c r="P22" s="27">
        <f t="shared" si="1"/>
        <v>0</v>
      </c>
    </row>
    <row r="23" spans="2:16" x14ac:dyDescent="0.25">
      <c r="B23" s="22" t="s">
        <v>534</v>
      </c>
      <c r="C23" s="38"/>
      <c r="D23" s="40"/>
      <c r="E23" s="19">
        <v>12</v>
      </c>
      <c r="F23" s="16">
        <v>301</v>
      </c>
      <c r="G23" s="17">
        <v>1288.5217113600002</v>
      </c>
      <c r="H23" s="27">
        <f t="shared" si="0"/>
        <v>0</v>
      </c>
      <c r="J23" s="22" t="s">
        <v>568</v>
      </c>
      <c r="K23" s="38"/>
      <c r="L23" s="40"/>
      <c r="M23" s="26">
        <v>12</v>
      </c>
      <c r="N23" s="16">
        <v>301</v>
      </c>
      <c r="O23" s="17">
        <v>2163.4904886613649</v>
      </c>
      <c r="P23" s="27">
        <f t="shared" si="1"/>
        <v>0</v>
      </c>
    </row>
    <row r="24" spans="2:16" x14ac:dyDescent="0.25">
      <c r="B24" s="22" t="s">
        <v>535</v>
      </c>
      <c r="C24" s="38"/>
      <c r="D24" s="40"/>
      <c r="E24" s="19">
        <v>13</v>
      </c>
      <c r="F24" s="16">
        <v>326</v>
      </c>
      <c r="G24" s="17">
        <v>1388.7406618800001</v>
      </c>
      <c r="H24" s="27">
        <f t="shared" si="0"/>
        <v>0</v>
      </c>
      <c r="J24" s="22" t="s">
        <v>569</v>
      </c>
      <c r="K24" s="38"/>
      <c r="L24" s="40"/>
      <c r="M24" s="26">
        <v>13</v>
      </c>
      <c r="N24" s="16">
        <v>326</v>
      </c>
      <c r="O24" s="17">
        <v>2324.0940494257688</v>
      </c>
      <c r="P24" s="27">
        <f t="shared" si="1"/>
        <v>0</v>
      </c>
    </row>
    <row r="25" spans="2:16" x14ac:dyDescent="0.25">
      <c r="B25" s="22" t="s">
        <v>536</v>
      </c>
      <c r="C25" s="38"/>
      <c r="D25" s="40"/>
      <c r="E25" s="19">
        <v>14</v>
      </c>
      <c r="F25" s="16">
        <v>351</v>
      </c>
      <c r="G25" s="17">
        <v>1488.8408807999999</v>
      </c>
      <c r="H25" s="27">
        <f t="shared" si="0"/>
        <v>0</v>
      </c>
      <c r="J25" s="22" t="s">
        <v>570</v>
      </c>
      <c r="K25" s="38"/>
      <c r="L25" s="40"/>
      <c r="M25" s="26">
        <v>14</v>
      </c>
      <c r="N25" s="16">
        <v>351</v>
      </c>
      <c r="O25" s="17">
        <v>2484.0285603307007</v>
      </c>
      <c r="P25" s="27">
        <f t="shared" si="1"/>
        <v>0</v>
      </c>
    </row>
    <row r="26" spans="2:16" x14ac:dyDescent="0.25">
      <c r="B26" s="22" t="s">
        <v>537</v>
      </c>
      <c r="C26" s="38"/>
      <c r="D26" s="40"/>
      <c r="E26" s="19">
        <v>15</v>
      </c>
      <c r="F26" s="16">
        <v>376</v>
      </c>
      <c r="G26" s="17">
        <v>1588.8223681200002</v>
      </c>
      <c r="H26" s="27">
        <f t="shared" si="0"/>
        <v>0</v>
      </c>
      <c r="J26" s="22" t="s">
        <v>571</v>
      </c>
      <c r="K26" s="38"/>
      <c r="L26" s="40"/>
      <c r="M26" s="26">
        <v>15</v>
      </c>
      <c r="N26" s="16">
        <v>376</v>
      </c>
      <c r="O26" s="17">
        <v>2643.3282773411506</v>
      </c>
      <c r="P26" s="27">
        <f t="shared" si="1"/>
        <v>0</v>
      </c>
    </row>
    <row r="27" spans="2:16" x14ac:dyDescent="0.25">
      <c r="B27" s="22" t="s">
        <v>538</v>
      </c>
      <c r="C27" s="38"/>
      <c r="D27" s="40"/>
      <c r="E27" s="19">
        <v>16</v>
      </c>
      <c r="F27" s="16">
        <v>401</v>
      </c>
      <c r="G27" s="17">
        <v>1688.6851238400002</v>
      </c>
      <c r="H27" s="27">
        <f t="shared" si="0"/>
        <v>0</v>
      </c>
      <c r="J27" s="22" t="s">
        <v>572</v>
      </c>
      <c r="K27" s="38"/>
      <c r="L27" s="40"/>
      <c r="M27" s="26">
        <v>16</v>
      </c>
      <c r="N27" s="16">
        <v>401</v>
      </c>
      <c r="O27" s="17">
        <v>2802.0231081617085</v>
      </c>
      <c r="P27" s="27">
        <f t="shared" si="1"/>
        <v>0</v>
      </c>
    </row>
    <row r="28" spans="2:16" x14ac:dyDescent="0.25">
      <c r="B28" s="22" t="s">
        <v>539</v>
      </c>
      <c r="C28" s="38"/>
      <c r="D28" s="40"/>
      <c r="E28" s="19">
        <v>17</v>
      </c>
      <c r="F28" s="16">
        <v>426</v>
      </c>
      <c r="G28" s="17">
        <v>1788.4291479600001</v>
      </c>
      <c r="H28" s="27">
        <f t="shared" si="0"/>
        <v>0</v>
      </c>
      <c r="J28" s="22" t="s">
        <v>573</v>
      </c>
      <c r="K28" s="38"/>
      <c r="L28" s="40"/>
      <c r="M28" s="26">
        <v>17</v>
      </c>
      <c r="N28" s="16">
        <v>426</v>
      </c>
      <c r="O28" s="17">
        <v>2960.1393870751558</v>
      </c>
      <c r="P28" s="27">
        <f t="shared" si="1"/>
        <v>0</v>
      </c>
    </row>
    <row r="29" spans="2:16" x14ac:dyDescent="0.25">
      <c r="B29" s="22" t="s">
        <v>540</v>
      </c>
      <c r="C29" s="38"/>
      <c r="D29" s="40"/>
      <c r="E29" s="19">
        <v>18</v>
      </c>
      <c r="F29" s="16">
        <v>451</v>
      </c>
      <c r="G29" s="17">
        <v>1888.0544404799998</v>
      </c>
      <c r="H29" s="27">
        <f t="shared" si="0"/>
        <v>0</v>
      </c>
      <c r="J29" s="22" t="s">
        <v>574</v>
      </c>
      <c r="K29" s="39"/>
      <c r="L29" s="41"/>
      <c r="M29" s="26">
        <v>18</v>
      </c>
      <c r="N29" s="16">
        <v>451</v>
      </c>
      <c r="O29" s="17">
        <v>3117.7004769113</v>
      </c>
      <c r="P29" s="27">
        <f t="shared" si="1"/>
        <v>0</v>
      </c>
    </row>
    <row r="30" spans="2:16" x14ac:dyDescent="0.25">
      <c r="B30" s="22" t="s">
        <v>541</v>
      </c>
      <c r="C30" s="38"/>
      <c r="D30" s="40"/>
      <c r="E30" s="19">
        <v>19</v>
      </c>
      <c r="F30" s="16">
        <v>476</v>
      </c>
      <c r="G30" s="17">
        <v>1987.5610014000001</v>
      </c>
      <c r="H30" s="27">
        <f t="shared" si="0"/>
        <v>0</v>
      </c>
    </row>
    <row r="31" spans="2:16" x14ac:dyDescent="0.25">
      <c r="B31" s="22" t="s">
        <v>542</v>
      </c>
      <c r="C31" s="38"/>
      <c r="D31" s="40"/>
      <c r="E31" s="19">
        <v>20</v>
      </c>
      <c r="F31" s="16">
        <v>501</v>
      </c>
      <c r="G31" s="17">
        <v>2086.9488307199999</v>
      </c>
      <c r="H31" s="27">
        <f t="shared" si="0"/>
        <v>0</v>
      </c>
    </row>
    <row r="32" spans="2:16" x14ac:dyDescent="0.25">
      <c r="B32" s="22" t="s">
        <v>543</v>
      </c>
      <c r="C32" s="38"/>
      <c r="D32" s="40"/>
      <c r="E32" s="19">
        <v>21</v>
      </c>
      <c r="F32" s="16">
        <v>526</v>
      </c>
      <c r="G32" s="17">
        <v>2186.2179284399999</v>
      </c>
      <c r="H32" s="27">
        <f t="shared" si="0"/>
        <v>0</v>
      </c>
    </row>
    <row r="33" spans="2:8" x14ac:dyDescent="0.25">
      <c r="B33" s="22" t="s">
        <v>544</v>
      </c>
      <c r="C33" s="38"/>
      <c r="D33" s="40"/>
      <c r="E33" s="19">
        <v>22</v>
      </c>
      <c r="F33" s="16">
        <v>551</v>
      </c>
      <c r="G33" s="17">
        <v>2285.3682945599999</v>
      </c>
      <c r="H33" s="27">
        <f t="shared" si="0"/>
        <v>0</v>
      </c>
    </row>
    <row r="34" spans="2:8" x14ac:dyDescent="0.25">
      <c r="B34" s="22" t="s">
        <v>545</v>
      </c>
      <c r="C34" s="38"/>
      <c r="D34" s="40"/>
      <c r="E34" s="19">
        <v>23</v>
      </c>
      <c r="F34" s="16">
        <v>576</v>
      </c>
      <c r="G34" s="17">
        <v>2384.3999290799998</v>
      </c>
      <c r="H34" s="27">
        <f t="shared" si="0"/>
        <v>0</v>
      </c>
    </row>
    <row r="35" spans="2:8" x14ac:dyDescent="0.25">
      <c r="B35" s="22" t="s">
        <v>546</v>
      </c>
      <c r="C35" s="38"/>
      <c r="D35" s="40"/>
      <c r="E35" s="19">
        <v>24</v>
      </c>
      <c r="F35" s="16">
        <v>601</v>
      </c>
      <c r="G35" s="17">
        <v>2483.3128320000001</v>
      </c>
      <c r="H35" s="27">
        <f t="shared" si="0"/>
        <v>0</v>
      </c>
    </row>
    <row r="36" spans="2:8" x14ac:dyDescent="0.25">
      <c r="B36" s="22" t="s">
        <v>547</v>
      </c>
      <c r="C36" s="38"/>
      <c r="D36" s="40"/>
      <c r="E36" s="19">
        <v>25</v>
      </c>
      <c r="F36" s="16">
        <v>626</v>
      </c>
      <c r="G36" s="17">
        <v>2582.1070033199999</v>
      </c>
      <c r="H36" s="27">
        <f t="shared" si="0"/>
        <v>0</v>
      </c>
    </row>
    <row r="37" spans="2:8" x14ac:dyDescent="0.25">
      <c r="B37" s="22" t="s">
        <v>548</v>
      </c>
      <c r="C37" s="38"/>
      <c r="D37" s="40"/>
      <c r="E37" s="19">
        <v>26</v>
      </c>
      <c r="F37" s="16">
        <v>651</v>
      </c>
      <c r="G37" s="17">
        <v>2680.7824430399996</v>
      </c>
      <c r="H37" s="27">
        <f t="shared" si="0"/>
        <v>0</v>
      </c>
    </row>
    <row r="38" spans="2:8" x14ac:dyDescent="0.25">
      <c r="B38" s="22" t="s">
        <v>549</v>
      </c>
      <c r="C38" s="38"/>
      <c r="D38" s="40"/>
      <c r="E38" s="19">
        <v>27</v>
      </c>
      <c r="F38" s="16">
        <v>676</v>
      </c>
      <c r="G38" s="17">
        <v>2779.3391511599998</v>
      </c>
      <c r="H38" s="27">
        <f t="shared" si="0"/>
        <v>0</v>
      </c>
    </row>
    <row r="39" spans="2:8" x14ac:dyDescent="0.25">
      <c r="B39" s="22" t="s">
        <v>550</v>
      </c>
      <c r="C39" s="38"/>
      <c r="D39" s="40"/>
      <c r="E39" s="19">
        <v>28</v>
      </c>
      <c r="F39" s="16">
        <v>701</v>
      </c>
      <c r="G39" s="17">
        <v>2877.7771276799999</v>
      </c>
      <c r="H39" s="27">
        <f t="shared" si="0"/>
        <v>0</v>
      </c>
    </row>
    <row r="40" spans="2:8" x14ac:dyDescent="0.25">
      <c r="B40" s="22" t="s">
        <v>551</v>
      </c>
      <c r="C40" s="38"/>
      <c r="D40" s="40"/>
      <c r="E40" s="19">
        <v>29</v>
      </c>
      <c r="F40" s="16">
        <v>726</v>
      </c>
      <c r="G40" s="17">
        <v>2976.0963725999995</v>
      </c>
      <c r="H40" s="27">
        <f t="shared" si="0"/>
        <v>0</v>
      </c>
    </row>
    <row r="41" spans="2:8" x14ac:dyDescent="0.25">
      <c r="B41" s="22" t="s">
        <v>552</v>
      </c>
      <c r="C41" s="38"/>
      <c r="D41" s="40"/>
      <c r="E41" s="19">
        <v>30</v>
      </c>
      <c r="F41" s="16">
        <v>751</v>
      </c>
      <c r="G41" s="17">
        <v>3074.29688592</v>
      </c>
      <c r="H41" s="27">
        <f t="shared" si="0"/>
        <v>0</v>
      </c>
    </row>
    <row r="42" spans="2:8" x14ac:dyDescent="0.25">
      <c r="B42" s="22" t="s">
        <v>553</v>
      </c>
      <c r="C42" s="38"/>
      <c r="D42" s="40"/>
      <c r="E42" s="19">
        <v>31</v>
      </c>
      <c r="F42" s="16">
        <v>776</v>
      </c>
      <c r="G42" s="17">
        <v>3172.37866764</v>
      </c>
      <c r="H42" s="27">
        <f t="shared" si="0"/>
        <v>0</v>
      </c>
    </row>
    <row r="43" spans="2:8" x14ac:dyDescent="0.25">
      <c r="B43" s="22" t="s">
        <v>554</v>
      </c>
      <c r="C43" s="38"/>
      <c r="D43" s="40"/>
      <c r="E43" s="19">
        <v>32</v>
      </c>
      <c r="F43" s="16">
        <v>801</v>
      </c>
      <c r="G43" s="17">
        <v>3270.3417177599995</v>
      </c>
      <c r="H43" s="27">
        <f t="shared" si="0"/>
        <v>0</v>
      </c>
    </row>
    <row r="44" spans="2:8" x14ac:dyDescent="0.25">
      <c r="B44" s="22" t="s">
        <v>555</v>
      </c>
      <c r="C44" s="38"/>
      <c r="D44" s="40"/>
      <c r="E44" s="19">
        <v>33</v>
      </c>
      <c r="F44" s="16">
        <v>826</v>
      </c>
      <c r="G44" s="17">
        <v>3368.1860362799998</v>
      </c>
      <c r="H44" s="27">
        <f t="shared" si="0"/>
        <v>0</v>
      </c>
    </row>
    <row r="45" spans="2:8" x14ac:dyDescent="0.25">
      <c r="B45" s="22" t="s">
        <v>556</v>
      </c>
      <c r="C45" s="38"/>
      <c r="D45" s="40"/>
      <c r="E45" s="19">
        <v>34</v>
      </c>
      <c r="F45" s="16">
        <v>851</v>
      </c>
      <c r="G45" s="17">
        <v>3465.9116231999992</v>
      </c>
      <c r="H45" s="27">
        <f t="shared" si="0"/>
        <v>0</v>
      </c>
    </row>
    <row r="46" spans="2:8" x14ac:dyDescent="0.25">
      <c r="B46" s="22" t="s">
        <v>557</v>
      </c>
      <c r="C46" s="39"/>
      <c r="D46" s="41"/>
      <c r="E46" s="19">
        <v>35</v>
      </c>
      <c r="F46" s="16">
        <v>876</v>
      </c>
      <c r="G46" s="17">
        <v>3563.5184785199999</v>
      </c>
      <c r="H46" s="27">
        <f t="shared" si="0"/>
        <v>0</v>
      </c>
    </row>
  </sheetData>
  <mergeCells count="20">
    <mergeCell ref="C14:C46"/>
    <mergeCell ref="D14:D46"/>
    <mergeCell ref="K14:K29"/>
    <mergeCell ref="L14:L29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  <mergeCell ref="K12:K13"/>
    <mergeCell ref="L12:L13"/>
  </mergeCells>
  <phoneticPr fontId="1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03F06-77F9-46EF-B1E5-65B27F82F174}">
  <dimension ref="B2:P41"/>
  <sheetViews>
    <sheetView workbookViewId="0"/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9.28515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9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575</v>
      </c>
      <c r="C11" s="34"/>
      <c r="D11" s="34"/>
      <c r="E11" s="34"/>
      <c r="F11" s="34"/>
      <c r="G11" s="34"/>
      <c r="H11" s="34"/>
      <c r="J11" s="33" t="s">
        <v>604</v>
      </c>
      <c r="K11" s="34"/>
      <c r="L11" s="34"/>
      <c r="M11" s="34"/>
      <c r="N11" s="34"/>
      <c r="O11" s="34"/>
      <c r="P11" s="34"/>
    </row>
    <row r="12" spans="2:16" ht="27.75" customHeight="1" x14ac:dyDescent="0.25">
      <c r="B12" s="35" t="s">
        <v>5</v>
      </c>
      <c r="C12" s="29" t="s">
        <v>102</v>
      </c>
      <c r="D12" s="29" t="s">
        <v>6</v>
      </c>
      <c r="E12" s="29" t="s">
        <v>7</v>
      </c>
      <c r="F12" s="28" t="s">
        <v>103</v>
      </c>
      <c r="G12" s="30" t="s">
        <v>8</v>
      </c>
      <c r="H12" s="32" t="s">
        <v>9</v>
      </c>
      <c r="J12" s="35" t="s">
        <v>5</v>
      </c>
      <c r="K12" s="29" t="s">
        <v>102</v>
      </c>
      <c r="L12" s="29" t="s">
        <v>6</v>
      </c>
      <c r="M12" s="29" t="s">
        <v>7</v>
      </c>
      <c r="N12" s="28" t="s">
        <v>103</v>
      </c>
      <c r="O12" s="30" t="s">
        <v>8</v>
      </c>
      <c r="P12" s="32" t="s">
        <v>9</v>
      </c>
    </row>
    <row r="13" spans="2:16" ht="26.25" customHeight="1" x14ac:dyDescent="0.25">
      <c r="B13" s="36"/>
      <c r="C13" s="37"/>
      <c r="D13" s="37"/>
      <c r="E13" s="37"/>
      <c r="F13" s="29"/>
      <c r="G13" s="31"/>
      <c r="H13" s="32"/>
      <c r="J13" s="36"/>
      <c r="K13" s="37"/>
      <c r="L13" s="37"/>
      <c r="M13" s="37"/>
      <c r="N13" s="29"/>
      <c r="O13" s="31"/>
      <c r="P13" s="32"/>
    </row>
    <row r="14" spans="2:16" x14ac:dyDescent="0.25">
      <c r="B14" s="22" t="s">
        <v>576</v>
      </c>
      <c r="C14" s="38">
        <v>1750</v>
      </c>
      <c r="D14" s="40">
        <v>70</v>
      </c>
      <c r="E14" s="19">
        <v>3</v>
      </c>
      <c r="F14" s="19">
        <v>76</v>
      </c>
      <c r="G14" s="23">
        <v>443.33473967999998</v>
      </c>
      <c r="H14" s="27">
        <f>G14*POWER((($F$4+$F$6)/2-$F$8)/70,1.27)</f>
        <v>0</v>
      </c>
      <c r="I14" s="24"/>
      <c r="J14" s="22" t="s">
        <v>605</v>
      </c>
      <c r="K14" s="38">
        <v>1750</v>
      </c>
      <c r="L14" s="40">
        <v>108</v>
      </c>
      <c r="M14" s="26">
        <v>3</v>
      </c>
      <c r="N14" s="20">
        <v>76</v>
      </c>
      <c r="O14" s="21">
        <v>788.30372136102881</v>
      </c>
      <c r="P14" s="27">
        <f>O14*POWER((($F$4+$F$6)/2-$F$8)/70,1.28)</f>
        <v>0</v>
      </c>
    </row>
    <row r="15" spans="2:16" x14ac:dyDescent="0.25">
      <c r="B15" s="22" t="s">
        <v>577</v>
      </c>
      <c r="C15" s="38"/>
      <c r="D15" s="40"/>
      <c r="E15" s="19">
        <v>4</v>
      </c>
      <c r="F15" s="19">
        <v>101</v>
      </c>
      <c r="G15" s="23">
        <v>561.12936960000002</v>
      </c>
      <c r="H15" s="27">
        <f t="shared" ref="H15:H41" si="0">G15*POWER((($F$4+$F$6)/2-$F$8)/70,1.27)</f>
        <v>0</v>
      </c>
      <c r="I15" s="24"/>
      <c r="J15" s="22" t="s">
        <v>606</v>
      </c>
      <c r="K15" s="38"/>
      <c r="L15" s="40"/>
      <c r="M15" s="26">
        <v>4</v>
      </c>
      <c r="N15" s="20">
        <v>101</v>
      </c>
      <c r="O15" s="21">
        <v>985.89501492246541</v>
      </c>
      <c r="P15" s="27">
        <f t="shared" ref="P15:P26" si="1">O15*POWER((($F$4+$F$6)/2-$F$8)/70,1.28)</f>
        <v>0</v>
      </c>
    </row>
    <row r="16" spans="2:16" x14ac:dyDescent="0.25">
      <c r="B16" s="22" t="s">
        <v>578</v>
      </c>
      <c r="C16" s="38"/>
      <c r="D16" s="40"/>
      <c r="E16" s="19">
        <v>5</v>
      </c>
      <c r="F16" s="19">
        <v>126</v>
      </c>
      <c r="G16" s="23">
        <v>678.78591791999997</v>
      </c>
      <c r="H16" s="27">
        <f t="shared" si="0"/>
        <v>0</v>
      </c>
      <c r="I16" s="24"/>
      <c r="J16" s="22" t="s">
        <v>607</v>
      </c>
      <c r="K16" s="38"/>
      <c r="L16" s="40"/>
      <c r="M16" s="26">
        <v>5</v>
      </c>
      <c r="N16" s="20">
        <v>126</v>
      </c>
      <c r="O16" s="21">
        <v>1181.6376739580394</v>
      </c>
      <c r="P16" s="27">
        <f t="shared" si="1"/>
        <v>0</v>
      </c>
    </row>
    <row r="17" spans="2:16" x14ac:dyDescent="0.25">
      <c r="B17" s="22" t="s">
        <v>579</v>
      </c>
      <c r="C17" s="38"/>
      <c r="D17" s="40"/>
      <c r="E17" s="19">
        <v>6</v>
      </c>
      <c r="F17" s="19">
        <v>151</v>
      </c>
      <c r="G17" s="23">
        <v>796.30438463999997</v>
      </c>
      <c r="H17" s="27">
        <f t="shared" si="0"/>
        <v>0</v>
      </c>
      <c r="I17" s="24"/>
      <c r="J17" s="22" t="s">
        <v>608</v>
      </c>
      <c r="K17" s="38"/>
      <c r="L17" s="40"/>
      <c r="M17" s="26">
        <v>6</v>
      </c>
      <c r="N17" s="20">
        <v>151</v>
      </c>
      <c r="O17" s="21">
        <v>1375.8011515780158</v>
      </c>
      <c r="P17" s="27">
        <f t="shared" si="1"/>
        <v>0</v>
      </c>
    </row>
    <row r="18" spans="2:16" x14ac:dyDescent="0.25">
      <c r="B18" s="22" t="s">
        <v>580</v>
      </c>
      <c r="C18" s="38"/>
      <c r="D18" s="40"/>
      <c r="E18" s="19">
        <v>7</v>
      </c>
      <c r="F18" s="16">
        <v>176</v>
      </c>
      <c r="G18" s="17">
        <v>913.68476975999999</v>
      </c>
      <c r="H18" s="27">
        <f t="shared" si="0"/>
        <v>0</v>
      </c>
      <c r="J18" s="22" t="s">
        <v>609</v>
      </c>
      <c r="K18" s="38"/>
      <c r="L18" s="40"/>
      <c r="M18" s="26">
        <v>7</v>
      </c>
      <c r="N18" s="16">
        <v>176</v>
      </c>
      <c r="O18" s="17">
        <v>1568.5840359278995</v>
      </c>
      <c r="P18" s="27">
        <f t="shared" si="1"/>
        <v>0</v>
      </c>
    </row>
    <row r="19" spans="2:16" x14ac:dyDescent="0.25">
      <c r="B19" s="22" t="s">
        <v>581</v>
      </c>
      <c r="C19" s="38"/>
      <c r="D19" s="40"/>
      <c r="E19" s="19">
        <v>8</v>
      </c>
      <c r="F19" s="16">
        <v>201</v>
      </c>
      <c r="G19" s="17">
        <v>1030.9270732800001</v>
      </c>
      <c r="H19" s="27">
        <f t="shared" si="0"/>
        <v>0</v>
      </c>
      <c r="J19" s="22" t="s">
        <v>610</v>
      </c>
      <c r="K19" s="38"/>
      <c r="L19" s="40"/>
      <c r="M19" s="26">
        <v>8</v>
      </c>
      <c r="N19" s="16">
        <v>201</v>
      </c>
      <c r="O19" s="17">
        <v>1760.1368753079707</v>
      </c>
      <c r="P19" s="27">
        <f t="shared" si="1"/>
        <v>0</v>
      </c>
    </row>
    <row r="20" spans="2:16" x14ac:dyDescent="0.25">
      <c r="B20" s="22" t="s">
        <v>582</v>
      </c>
      <c r="C20" s="38"/>
      <c r="D20" s="40"/>
      <c r="E20" s="19">
        <v>9</v>
      </c>
      <c r="F20" s="16">
        <v>226</v>
      </c>
      <c r="G20" s="17">
        <v>1148.0312951999999</v>
      </c>
      <c r="H20" s="27">
        <f t="shared" si="0"/>
        <v>0</v>
      </c>
      <c r="J20" s="22" t="s">
        <v>611</v>
      </c>
      <c r="K20" s="38"/>
      <c r="L20" s="40"/>
      <c r="M20" s="26">
        <v>9</v>
      </c>
      <c r="N20" s="16">
        <v>226</v>
      </c>
      <c r="O20" s="17">
        <v>1950.5771273043031</v>
      </c>
      <c r="P20" s="27">
        <f t="shared" si="1"/>
        <v>0</v>
      </c>
    </row>
    <row r="21" spans="2:16" x14ac:dyDescent="0.25">
      <c r="B21" s="22" t="s">
        <v>583</v>
      </c>
      <c r="C21" s="38"/>
      <c r="D21" s="40"/>
      <c r="E21" s="19">
        <v>10</v>
      </c>
      <c r="F21" s="16">
        <v>251</v>
      </c>
      <c r="G21" s="17">
        <v>1264.99743552</v>
      </c>
      <c r="H21" s="27">
        <f t="shared" si="0"/>
        <v>0</v>
      </c>
      <c r="J21" s="22" t="s">
        <v>612</v>
      </c>
      <c r="K21" s="38"/>
      <c r="L21" s="40"/>
      <c r="M21" s="26">
        <v>10</v>
      </c>
      <c r="N21" s="16">
        <v>251</v>
      </c>
      <c r="O21" s="17">
        <v>2139.9987489279411</v>
      </c>
      <c r="P21" s="27">
        <f t="shared" si="1"/>
        <v>0</v>
      </c>
    </row>
    <row r="22" spans="2:16" ht="15.75" x14ac:dyDescent="0.25">
      <c r="B22" s="22" t="s">
        <v>584</v>
      </c>
      <c r="C22" s="38"/>
      <c r="D22" s="40"/>
      <c r="E22" s="19">
        <v>11</v>
      </c>
      <c r="F22" s="16">
        <v>276</v>
      </c>
      <c r="G22" s="17">
        <v>1381.8254942400001</v>
      </c>
      <c r="H22" s="27">
        <f t="shared" si="0"/>
        <v>0</v>
      </c>
      <c r="I22" s="18"/>
      <c r="J22" s="22" t="s">
        <v>613</v>
      </c>
      <c r="K22" s="38"/>
      <c r="L22" s="40"/>
      <c r="M22" s="26">
        <v>11</v>
      </c>
      <c r="N22" s="16">
        <v>276</v>
      </c>
      <c r="O22" s="17">
        <v>2328.4784979116876</v>
      </c>
      <c r="P22" s="27">
        <f t="shared" si="1"/>
        <v>0</v>
      </c>
    </row>
    <row r="23" spans="2:16" x14ac:dyDescent="0.25">
      <c r="B23" s="22" t="s">
        <v>585</v>
      </c>
      <c r="C23" s="38"/>
      <c r="D23" s="40"/>
      <c r="E23" s="19">
        <v>12</v>
      </c>
      <c r="F23" s="16">
        <v>301</v>
      </c>
      <c r="G23" s="17">
        <v>1498.51547136</v>
      </c>
      <c r="H23" s="27">
        <f t="shared" si="0"/>
        <v>0</v>
      </c>
      <c r="J23" s="22" t="s">
        <v>614</v>
      </c>
      <c r="K23" s="38"/>
      <c r="L23" s="40"/>
      <c r="M23" s="26">
        <v>12</v>
      </c>
      <c r="N23" s="16">
        <v>301</v>
      </c>
      <c r="O23" s="17">
        <v>2516.0802032411179</v>
      </c>
      <c r="P23" s="27">
        <f t="shared" si="1"/>
        <v>0</v>
      </c>
    </row>
    <row r="24" spans="2:16" x14ac:dyDescent="0.25">
      <c r="B24" s="22" t="s">
        <v>586</v>
      </c>
      <c r="C24" s="38"/>
      <c r="D24" s="40"/>
      <c r="E24" s="19">
        <v>13</v>
      </c>
      <c r="F24" s="16">
        <v>326</v>
      </c>
      <c r="G24" s="17">
        <v>1615.06736688</v>
      </c>
      <c r="H24" s="27">
        <f t="shared" si="0"/>
        <v>0</v>
      </c>
      <c r="J24" s="22" t="s">
        <v>615</v>
      </c>
      <c r="K24" s="38"/>
      <c r="L24" s="40"/>
      <c r="M24" s="26">
        <v>13</v>
      </c>
      <c r="N24" s="16">
        <v>326</v>
      </c>
      <c r="O24" s="17">
        <v>2702.8577471809463</v>
      </c>
      <c r="P24" s="27">
        <f t="shared" si="1"/>
        <v>0</v>
      </c>
    </row>
    <row r="25" spans="2:16" x14ac:dyDescent="0.25">
      <c r="B25" s="22" t="s">
        <v>587</v>
      </c>
      <c r="C25" s="38"/>
      <c r="D25" s="40"/>
      <c r="E25" s="19">
        <v>14</v>
      </c>
      <c r="F25" s="16">
        <v>351</v>
      </c>
      <c r="G25" s="17">
        <v>1731.4811807999999</v>
      </c>
      <c r="H25" s="27">
        <f t="shared" si="0"/>
        <v>0</v>
      </c>
      <c r="J25" s="22" t="s">
        <v>616</v>
      </c>
      <c r="K25" s="38"/>
      <c r="L25" s="40"/>
      <c r="M25" s="26">
        <v>14</v>
      </c>
      <c r="N25" s="16">
        <v>351</v>
      </c>
      <c r="O25" s="17">
        <v>2888.8572044523926</v>
      </c>
      <c r="P25" s="27">
        <f t="shared" si="1"/>
        <v>0</v>
      </c>
    </row>
    <row r="26" spans="2:16" x14ac:dyDescent="0.25">
      <c r="B26" s="22" t="s">
        <v>588</v>
      </c>
      <c r="C26" s="38"/>
      <c r="D26" s="40"/>
      <c r="E26" s="19">
        <v>15</v>
      </c>
      <c r="F26" s="16">
        <v>376</v>
      </c>
      <c r="G26" s="17">
        <v>1847.75691312</v>
      </c>
      <c r="H26" s="27">
        <f t="shared" si="0"/>
        <v>0</v>
      </c>
      <c r="J26" s="22" t="s">
        <v>617</v>
      </c>
      <c r="K26" s="39"/>
      <c r="L26" s="41"/>
      <c r="M26" s="26">
        <v>15</v>
      </c>
      <c r="N26" s="16">
        <v>376</v>
      </c>
      <c r="O26" s="17">
        <v>3074.118413804832</v>
      </c>
      <c r="P26" s="27">
        <f t="shared" si="1"/>
        <v>0</v>
      </c>
    </row>
    <row r="27" spans="2:16" x14ac:dyDescent="0.25">
      <c r="B27" s="22" t="s">
        <v>589</v>
      </c>
      <c r="C27" s="38"/>
      <c r="D27" s="40"/>
      <c r="E27" s="19">
        <v>16</v>
      </c>
      <c r="F27" s="16">
        <v>401</v>
      </c>
      <c r="G27" s="17">
        <v>1963.8945638400003</v>
      </c>
      <c r="H27" s="27">
        <f t="shared" si="0"/>
        <v>0</v>
      </c>
    </row>
    <row r="28" spans="2:16" x14ac:dyDescent="0.25">
      <c r="B28" s="22" t="s">
        <v>590</v>
      </c>
      <c r="C28" s="38"/>
      <c r="D28" s="40"/>
      <c r="E28" s="19">
        <v>17</v>
      </c>
      <c r="F28" s="16">
        <v>426</v>
      </c>
      <c r="G28" s="17">
        <v>2079.8941329600002</v>
      </c>
      <c r="H28" s="27">
        <f t="shared" si="0"/>
        <v>0</v>
      </c>
    </row>
    <row r="29" spans="2:16" x14ac:dyDescent="0.25">
      <c r="B29" s="22" t="s">
        <v>591</v>
      </c>
      <c r="C29" s="38"/>
      <c r="D29" s="40"/>
      <c r="E29" s="19">
        <v>18</v>
      </c>
      <c r="F29" s="16">
        <v>451</v>
      </c>
      <c r="G29" s="17">
        <v>2195.7556204799998</v>
      </c>
      <c r="H29" s="27">
        <f t="shared" si="0"/>
        <v>0</v>
      </c>
    </row>
    <row r="30" spans="2:16" x14ac:dyDescent="0.25">
      <c r="B30" s="22" t="s">
        <v>592</v>
      </c>
      <c r="C30" s="38"/>
      <c r="D30" s="40"/>
      <c r="E30" s="19">
        <v>19</v>
      </c>
      <c r="F30" s="16">
        <v>476</v>
      </c>
      <c r="G30" s="17">
        <v>2311.4790263999998</v>
      </c>
      <c r="H30" s="27">
        <f t="shared" si="0"/>
        <v>0</v>
      </c>
    </row>
    <row r="31" spans="2:16" x14ac:dyDescent="0.25">
      <c r="B31" s="22" t="s">
        <v>593</v>
      </c>
      <c r="C31" s="38"/>
      <c r="D31" s="40"/>
      <c r="E31" s="19">
        <v>20</v>
      </c>
      <c r="F31" s="16">
        <v>501</v>
      </c>
      <c r="G31" s="17">
        <v>2427.0643507199998</v>
      </c>
      <c r="H31" s="27">
        <f t="shared" si="0"/>
        <v>0</v>
      </c>
    </row>
    <row r="32" spans="2:16" x14ac:dyDescent="0.25">
      <c r="B32" s="22" t="s">
        <v>594</v>
      </c>
      <c r="C32" s="38"/>
      <c r="D32" s="40"/>
      <c r="E32" s="19">
        <v>21</v>
      </c>
      <c r="F32" s="16">
        <v>526</v>
      </c>
      <c r="G32" s="17">
        <v>2542.5115934400001</v>
      </c>
      <c r="H32" s="27">
        <f t="shared" si="0"/>
        <v>0</v>
      </c>
    </row>
    <row r="33" spans="2:8" x14ac:dyDescent="0.25">
      <c r="B33" s="22" t="s">
        <v>595</v>
      </c>
      <c r="C33" s="38"/>
      <c r="D33" s="40"/>
      <c r="E33" s="19">
        <v>22</v>
      </c>
      <c r="F33" s="16">
        <v>551</v>
      </c>
      <c r="G33" s="17">
        <v>2657.8207545599998</v>
      </c>
      <c r="H33" s="27">
        <f t="shared" si="0"/>
        <v>0</v>
      </c>
    </row>
    <row r="34" spans="2:8" x14ac:dyDescent="0.25">
      <c r="B34" s="22" t="s">
        <v>596</v>
      </c>
      <c r="C34" s="38"/>
      <c r="D34" s="40"/>
      <c r="E34" s="19">
        <v>23</v>
      </c>
      <c r="F34" s="16">
        <v>576</v>
      </c>
      <c r="G34" s="17">
        <v>2772.9918340799995</v>
      </c>
      <c r="H34" s="27">
        <f t="shared" si="0"/>
        <v>0</v>
      </c>
    </row>
    <row r="35" spans="2:8" x14ac:dyDescent="0.25">
      <c r="B35" s="22" t="s">
        <v>597</v>
      </c>
      <c r="C35" s="38"/>
      <c r="D35" s="40"/>
      <c r="E35" s="19">
        <v>24</v>
      </c>
      <c r="F35" s="16">
        <v>601</v>
      </c>
      <c r="G35" s="17">
        <v>2888.0248320000001</v>
      </c>
      <c r="H35" s="27">
        <f t="shared" si="0"/>
        <v>0</v>
      </c>
    </row>
    <row r="36" spans="2:8" x14ac:dyDescent="0.25">
      <c r="B36" s="22" t="s">
        <v>598</v>
      </c>
      <c r="C36" s="38"/>
      <c r="D36" s="40"/>
      <c r="E36" s="19">
        <v>25</v>
      </c>
      <c r="F36" s="16">
        <v>626</v>
      </c>
      <c r="G36" s="17">
        <v>3002.9197483200001</v>
      </c>
      <c r="H36" s="27">
        <f t="shared" si="0"/>
        <v>0</v>
      </c>
    </row>
    <row r="37" spans="2:8" x14ac:dyDescent="0.25">
      <c r="B37" s="22" t="s">
        <v>599</v>
      </c>
      <c r="C37" s="38"/>
      <c r="D37" s="40"/>
      <c r="E37" s="19">
        <v>26</v>
      </c>
      <c r="F37" s="16">
        <v>651</v>
      </c>
      <c r="G37" s="17">
        <v>3117.6765830399995</v>
      </c>
      <c r="H37" s="27">
        <f t="shared" si="0"/>
        <v>0</v>
      </c>
    </row>
    <row r="38" spans="2:8" x14ac:dyDescent="0.25">
      <c r="B38" s="22" t="s">
        <v>600</v>
      </c>
      <c r="C38" s="38"/>
      <c r="D38" s="40"/>
      <c r="E38" s="19">
        <v>27</v>
      </c>
      <c r="F38" s="16">
        <v>676</v>
      </c>
      <c r="G38" s="17">
        <v>3232.2953361599998</v>
      </c>
      <c r="H38" s="27">
        <f t="shared" si="0"/>
        <v>0</v>
      </c>
    </row>
    <row r="39" spans="2:8" x14ac:dyDescent="0.25">
      <c r="B39" s="22" t="s">
        <v>601</v>
      </c>
      <c r="C39" s="38"/>
      <c r="D39" s="40"/>
      <c r="E39" s="19">
        <v>28</v>
      </c>
      <c r="F39" s="16">
        <v>701</v>
      </c>
      <c r="G39" s="17">
        <v>3346.77600768</v>
      </c>
      <c r="H39" s="27">
        <f t="shared" si="0"/>
        <v>0</v>
      </c>
    </row>
    <row r="40" spans="2:8" x14ac:dyDescent="0.25">
      <c r="B40" s="22" t="s">
        <v>602</v>
      </c>
      <c r="C40" s="38"/>
      <c r="D40" s="40"/>
      <c r="E40" s="19">
        <v>29</v>
      </c>
      <c r="F40" s="16">
        <v>726</v>
      </c>
      <c r="G40" s="17">
        <v>3461.1185975999997</v>
      </c>
      <c r="H40" s="27">
        <f t="shared" si="0"/>
        <v>0</v>
      </c>
    </row>
    <row r="41" spans="2:8" x14ac:dyDescent="0.25">
      <c r="B41" s="22" t="s">
        <v>603</v>
      </c>
      <c r="C41" s="39"/>
      <c r="D41" s="41"/>
      <c r="E41" s="19">
        <v>30</v>
      </c>
      <c r="F41" s="16">
        <v>751</v>
      </c>
      <c r="G41" s="17">
        <v>3575.3231059199998</v>
      </c>
      <c r="H41" s="27">
        <f t="shared" si="0"/>
        <v>0</v>
      </c>
    </row>
  </sheetData>
  <mergeCells count="20">
    <mergeCell ref="C14:C41"/>
    <mergeCell ref="D14:D41"/>
    <mergeCell ref="K14:K26"/>
    <mergeCell ref="L14:L26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  <mergeCell ref="K12:K13"/>
    <mergeCell ref="L12:L13"/>
  </mergeCells>
  <phoneticPr fontId="10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C97B7-7536-4BF6-B6B2-96FD4B1EDBE0}">
  <dimension ref="B2:P39"/>
  <sheetViews>
    <sheetView tabSelected="1" workbookViewId="0">
      <selection activeCell="E10" sqref="E10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9.425781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9.710937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618</v>
      </c>
      <c r="C11" s="34"/>
      <c r="D11" s="34"/>
      <c r="E11" s="34"/>
      <c r="F11" s="34"/>
      <c r="G11" s="34"/>
      <c r="H11" s="34"/>
      <c r="J11" s="33" t="s">
        <v>645</v>
      </c>
      <c r="K11" s="34"/>
      <c r="L11" s="34"/>
      <c r="M11" s="34"/>
      <c r="N11" s="34"/>
      <c r="O11" s="34"/>
      <c r="P11" s="34"/>
    </row>
    <row r="12" spans="2:16" ht="15" customHeight="1" x14ac:dyDescent="0.25">
      <c r="B12" s="35" t="s">
        <v>5</v>
      </c>
      <c r="C12" s="29" t="s">
        <v>102</v>
      </c>
      <c r="D12" s="29" t="s">
        <v>6</v>
      </c>
      <c r="E12" s="29" t="s">
        <v>7</v>
      </c>
      <c r="F12" s="28" t="s">
        <v>103</v>
      </c>
      <c r="G12" s="30" t="s">
        <v>8</v>
      </c>
      <c r="H12" s="32" t="s">
        <v>9</v>
      </c>
      <c r="J12" s="35" t="s">
        <v>5</v>
      </c>
      <c r="K12" s="29" t="s">
        <v>102</v>
      </c>
      <c r="L12" s="29" t="s">
        <v>6</v>
      </c>
      <c r="M12" s="29" t="s">
        <v>7</v>
      </c>
      <c r="N12" s="28" t="s">
        <v>103</v>
      </c>
      <c r="O12" s="30" t="s">
        <v>8</v>
      </c>
      <c r="P12" s="32" t="s">
        <v>9</v>
      </c>
    </row>
    <row r="13" spans="2:16" ht="36" customHeight="1" x14ac:dyDescent="0.25">
      <c r="B13" s="36"/>
      <c r="C13" s="37"/>
      <c r="D13" s="37"/>
      <c r="E13" s="37"/>
      <c r="F13" s="29"/>
      <c r="G13" s="31"/>
      <c r="H13" s="32"/>
      <c r="J13" s="36"/>
      <c r="K13" s="37"/>
      <c r="L13" s="37"/>
      <c r="M13" s="37"/>
      <c r="N13" s="29"/>
      <c r="O13" s="31"/>
      <c r="P13" s="32"/>
    </row>
    <row r="14" spans="2:16" x14ac:dyDescent="0.25">
      <c r="B14" s="22" t="s">
        <v>619</v>
      </c>
      <c r="C14" s="44">
        <v>2000</v>
      </c>
      <c r="D14" s="45">
        <v>70</v>
      </c>
      <c r="E14" s="19">
        <v>3</v>
      </c>
      <c r="F14" s="19">
        <v>76</v>
      </c>
      <c r="G14" s="23">
        <v>505.46124467999994</v>
      </c>
      <c r="H14" s="27">
        <f t="shared" ref="H14:H39" si="0">G14*POWER((($F$4+$F$6)/2-$F$8)/70,1.27)</f>
        <v>0</v>
      </c>
      <c r="I14" s="24"/>
      <c r="J14" s="22" t="s">
        <v>646</v>
      </c>
      <c r="K14" s="38">
        <v>2000</v>
      </c>
      <c r="L14" s="40">
        <v>108</v>
      </c>
      <c r="M14" s="26">
        <v>3</v>
      </c>
      <c r="N14" s="20">
        <v>76</v>
      </c>
      <c r="O14" s="21">
        <v>898.77229217955858</v>
      </c>
      <c r="P14" s="27">
        <f>O14*POWER((($F$4+$F$6)/2-$F$8)/70,1.28)</f>
        <v>0</v>
      </c>
    </row>
    <row r="15" spans="2:16" x14ac:dyDescent="0.25">
      <c r="B15" s="22" t="s">
        <v>620</v>
      </c>
      <c r="C15" s="44"/>
      <c r="D15" s="45"/>
      <c r="E15" s="19">
        <v>4</v>
      </c>
      <c r="F15" s="19">
        <v>101</v>
      </c>
      <c r="G15" s="23">
        <v>639.76296959999991</v>
      </c>
      <c r="H15" s="27">
        <f t="shared" si="0"/>
        <v>0</v>
      </c>
      <c r="I15" s="24"/>
      <c r="J15" s="22" t="s">
        <v>647</v>
      </c>
      <c r="K15" s="38"/>
      <c r="L15" s="40"/>
      <c r="M15" s="26">
        <v>4</v>
      </c>
      <c r="N15" s="20">
        <v>101</v>
      </c>
      <c r="O15" s="21">
        <v>1124.0529486279677</v>
      </c>
      <c r="P15" s="27">
        <f t="shared" ref="P15:P25" si="1">O15*POWER((($F$4+$F$6)/2-$F$8)/70,1.28)</f>
        <v>0</v>
      </c>
    </row>
    <row r="16" spans="2:16" x14ac:dyDescent="0.25">
      <c r="B16" s="22" t="s">
        <v>621</v>
      </c>
      <c r="C16" s="44"/>
      <c r="D16" s="45"/>
      <c r="E16" s="19">
        <v>5</v>
      </c>
      <c r="F16" s="19">
        <v>126</v>
      </c>
      <c r="G16" s="23">
        <v>773.90726291999988</v>
      </c>
      <c r="H16" s="27">
        <f t="shared" si="0"/>
        <v>0</v>
      </c>
      <c r="I16" s="24"/>
      <c r="J16" s="22" t="s">
        <v>648</v>
      </c>
      <c r="K16" s="38"/>
      <c r="L16" s="40"/>
      <c r="M16" s="26">
        <v>5</v>
      </c>
      <c r="N16" s="20">
        <v>126</v>
      </c>
      <c r="O16" s="21">
        <v>1347.2259130216657</v>
      </c>
      <c r="P16" s="27">
        <f t="shared" si="1"/>
        <v>0</v>
      </c>
    </row>
    <row r="17" spans="2:16" x14ac:dyDescent="0.25">
      <c r="B17" s="22" t="s">
        <v>622</v>
      </c>
      <c r="C17" s="44"/>
      <c r="D17" s="45"/>
      <c r="E17" s="19">
        <v>6</v>
      </c>
      <c r="F17" s="19">
        <v>151</v>
      </c>
      <c r="G17" s="23">
        <v>907.89412463999986</v>
      </c>
      <c r="H17" s="27">
        <f t="shared" si="0"/>
        <v>0</v>
      </c>
      <c r="I17" s="24"/>
      <c r="J17" s="22" t="s">
        <v>649</v>
      </c>
      <c r="K17" s="38"/>
      <c r="L17" s="40"/>
      <c r="M17" s="26">
        <v>6</v>
      </c>
      <c r="N17" s="20">
        <v>151</v>
      </c>
      <c r="O17" s="21">
        <v>1568.5983981556524</v>
      </c>
      <c r="P17" s="27">
        <f t="shared" si="1"/>
        <v>0</v>
      </c>
    </row>
    <row r="18" spans="2:16" x14ac:dyDescent="0.25">
      <c r="B18" s="22" t="s">
        <v>623</v>
      </c>
      <c r="C18" s="44"/>
      <c r="D18" s="45"/>
      <c r="E18" s="19">
        <v>7</v>
      </c>
      <c r="F18" s="16">
        <v>176</v>
      </c>
      <c r="G18" s="17">
        <v>1041.7235547599998</v>
      </c>
      <c r="H18" s="27">
        <f t="shared" si="0"/>
        <v>0</v>
      </c>
      <c r="J18" s="22" t="s">
        <v>650</v>
      </c>
      <c r="K18" s="38"/>
      <c r="L18" s="40"/>
      <c r="M18" s="26">
        <v>7</v>
      </c>
      <c r="N18" s="16">
        <v>176</v>
      </c>
      <c r="O18" s="17">
        <v>1788.3968212316968</v>
      </c>
      <c r="P18" s="27">
        <f t="shared" si="1"/>
        <v>0</v>
      </c>
    </row>
    <row r="19" spans="2:16" x14ac:dyDescent="0.25">
      <c r="B19" s="22" t="s">
        <v>624</v>
      </c>
      <c r="C19" s="44"/>
      <c r="D19" s="45"/>
      <c r="E19" s="19">
        <v>8</v>
      </c>
      <c r="F19" s="16">
        <v>201</v>
      </c>
      <c r="G19" s="17">
        <v>1175.3955532799998</v>
      </c>
      <c r="H19" s="27">
        <f t="shared" si="0"/>
        <v>0</v>
      </c>
      <c r="J19" s="22" t="s">
        <v>651</v>
      </c>
      <c r="K19" s="38"/>
      <c r="L19" s="40"/>
      <c r="M19" s="26">
        <v>8</v>
      </c>
      <c r="N19" s="16">
        <v>201</v>
      </c>
      <c r="O19" s="17">
        <v>2006.7928275652534</v>
      </c>
      <c r="P19" s="27">
        <f t="shared" si="1"/>
        <v>0</v>
      </c>
    </row>
    <row r="20" spans="2:16" x14ac:dyDescent="0.25">
      <c r="B20" s="22" t="s">
        <v>625</v>
      </c>
      <c r="C20" s="44"/>
      <c r="D20" s="45"/>
      <c r="E20" s="19">
        <v>9</v>
      </c>
      <c r="F20" s="16">
        <v>226</v>
      </c>
      <c r="G20" s="17">
        <v>1308.9101201999997</v>
      </c>
      <c r="H20" s="27">
        <f t="shared" si="0"/>
        <v>0</v>
      </c>
      <c r="J20" s="22" t="s">
        <v>652</v>
      </c>
      <c r="K20" s="38"/>
      <c r="L20" s="40"/>
      <c r="M20" s="26">
        <v>9</v>
      </c>
      <c r="N20" s="16">
        <v>226</v>
      </c>
      <c r="O20" s="17">
        <v>2223.9203346059148</v>
      </c>
      <c r="P20" s="27">
        <f t="shared" si="1"/>
        <v>0</v>
      </c>
    </row>
    <row r="21" spans="2:16" x14ac:dyDescent="0.25">
      <c r="B21" s="22" t="s">
        <v>626</v>
      </c>
      <c r="C21" s="44"/>
      <c r="D21" s="45"/>
      <c r="E21" s="19">
        <v>10</v>
      </c>
      <c r="F21" s="16">
        <v>251</v>
      </c>
      <c r="G21" s="17">
        <v>1442.2672555199997</v>
      </c>
      <c r="H21" s="27">
        <f t="shared" si="0"/>
        <v>0</v>
      </c>
      <c r="J21" s="22" t="s">
        <v>653</v>
      </c>
      <c r="K21" s="38"/>
      <c r="L21" s="40"/>
      <c r="M21" s="26">
        <v>10</v>
      </c>
      <c r="N21" s="16">
        <v>251</v>
      </c>
      <c r="O21" s="17">
        <v>2439.8864659862284</v>
      </c>
      <c r="P21" s="27">
        <f t="shared" si="1"/>
        <v>0</v>
      </c>
    </row>
    <row r="22" spans="2:16" ht="15.75" x14ac:dyDescent="0.25">
      <c r="B22" s="22" t="s">
        <v>627</v>
      </c>
      <c r="C22" s="44"/>
      <c r="D22" s="45"/>
      <c r="E22" s="19">
        <v>11</v>
      </c>
      <c r="F22" s="16">
        <v>276</v>
      </c>
      <c r="G22" s="17">
        <v>1575.4669592400001</v>
      </c>
      <c r="H22" s="27">
        <f t="shared" si="0"/>
        <v>0</v>
      </c>
      <c r="I22" s="18"/>
      <c r="J22" s="22" t="s">
        <v>654</v>
      </c>
      <c r="K22" s="38"/>
      <c r="L22" s="40"/>
      <c r="M22" s="26">
        <v>11</v>
      </c>
      <c r="N22" s="16">
        <v>276</v>
      </c>
      <c r="O22" s="17">
        <v>2654.7787358477422</v>
      </c>
      <c r="P22" s="27">
        <f t="shared" si="1"/>
        <v>0</v>
      </c>
    </row>
    <row r="23" spans="2:16" x14ac:dyDescent="0.25">
      <c r="B23" s="22" t="s">
        <v>628</v>
      </c>
      <c r="C23" s="44"/>
      <c r="D23" s="45"/>
      <c r="E23" s="19">
        <v>12</v>
      </c>
      <c r="F23" s="16">
        <v>301</v>
      </c>
      <c r="G23" s="17">
        <v>1708.5092313599998</v>
      </c>
      <c r="H23" s="27">
        <f t="shared" si="0"/>
        <v>0</v>
      </c>
      <c r="J23" s="22" t="s">
        <v>655</v>
      </c>
      <c r="K23" s="38"/>
      <c r="L23" s="40"/>
      <c r="M23" s="26">
        <v>12</v>
      </c>
      <c r="N23" s="16">
        <v>301</v>
      </c>
      <c r="O23" s="17">
        <v>2868.669917820871</v>
      </c>
      <c r="P23" s="27">
        <f t="shared" si="1"/>
        <v>0</v>
      </c>
    </row>
    <row r="24" spans="2:16" x14ac:dyDescent="0.25">
      <c r="B24" s="22" t="s">
        <v>629</v>
      </c>
      <c r="C24" s="44"/>
      <c r="D24" s="45"/>
      <c r="E24" s="19">
        <v>13</v>
      </c>
      <c r="F24" s="16">
        <v>326</v>
      </c>
      <c r="G24" s="17">
        <v>1841.39407188</v>
      </c>
      <c r="H24" s="27">
        <f t="shared" si="0"/>
        <v>0</v>
      </c>
      <c r="J24" s="22" t="s">
        <v>656</v>
      </c>
      <c r="K24" s="38"/>
      <c r="L24" s="40"/>
      <c r="M24" s="26">
        <v>13</v>
      </c>
      <c r="N24" s="16">
        <v>326</v>
      </c>
      <c r="O24" s="17">
        <v>3081.6214449361232</v>
      </c>
      <c r="P24" s="27">
        <f t="shared" si="1"/>
        <v>0</v>
      </c>
    </row>
    <row r="25" spans="2:16" x14ac:dyDescent="0.25">
      <c r="B25" s="22" t="s">
        <v>630</v>
      </c>
      <c r="C25" s="44"/>
      <c r="D25" s="45"/>
      <c r="E25" s="19">
        <v>14</v>
      </c>
      <c r="F25" s="16">
        <v>351</v>
      </c>
      <c r="G25" s="17">
        <v>1974.1214807999997</v>
      </c>
      <c r="H25" s="27">
        <f t="shared" si="0"/>
        <v>0</v>
      </c>
      <c r="J25" s="22" t="s">
        <v>657</v>
      </c>
      <c r="K25" s="39"/>
      <c r="L25" s="41"/>
      <c r="M25" s="26">
        <v>14</v>
      </c>
      <c r="N25" s="16">
        <v>351</v>
      </c>
      <c r="O25" s="17">
        <v>3293.6858485740836</v>
      </c>
      <c r="P25" s="27">
        <f t="shared" si="1"/>
        <v>0</v>
      </c>
    </row>
    <row r="26" spans="2:16" x14ac:dyDescent="0.25">
      <c r="B26" s="22" t="s">
        <v>631</v>
      </c>
      <c r="C26" s="44"/>
      <c r="D26" s="45"/>
      <c r="E26" s="19">
        <v>15</v>
      </c>
      <c r="F26" s="16">
        <v>376</v>
      </c>
      <c r="G26" s="17">
        <v>2106.6914581199999</v>
      </c>
      <c r="H26" s="27">
        <f t="shared" si="0"/>
        <v>0</v>
      </c>
    </row>
    <row r="27" spans="2:16" x14ac:dyDescent="0.25">
      <c r="B27" s="22" t="s">
        <v>632</v>
      </c>
      <c r="C27" s="44"/>
      <c r="D27" s="45"/>
      <c r="E27" s="19">
        <v>16</v>
      </c>
      <c r="F27" s="16">
        <v>401</v>
      </c>
      <c r="G27" s="17">
        <v>2239.1040038400001</v>
      </c>
      <c r="H27" s="27">
        <f t="shared" si="0"/>
        <v>0</v>
      </c>
    </row>
    <row r="28" spans="2:16" x14ac:dyDescent="0.25">
      <c r="B28" s="22" t="s">
        <v>633</v>
      </c>
      <c r="C28" s="44"/>
      <c r="D28" s="45"/>
      <c r="E28" s="19">
        <v>17</v>
      </c>
      <c r="F28" s="16">
        <v>426</v>
      </c>
      <c r="G28" s="17">
        <v>2371.3591179599998</v>
      </c>
      <c r="H28" s="27">
        <f t="shared" si="0"/>
        <v>0</v>
      </c>
    </row>
    <row r="29" spans="2:16" x14ac:dyDescent="0.25">
      <c r="B29" s="22" t="s">
        <v>634</v>
      </c>
      <c r="C29" s="44"/>
      <c r="D29" s="45"/>
      <c r="E29" s="19">
        <v>18</v>
      </c>
      <c r="F29" s="16">
        <v>451</v>
      </c>
      <c r="G29" s="17">
        <v>2503.4568004799994</v>
      </c>
      <c r="H29" s="27">
        <f t="shared" si="0"/>
        <v>0</v>
      </c>
    </row>
    <row r="30" spans="2:16" x14ac:dyDescent="0.25">
      <c r="B30" s="22" t="s">
        <v>635</v>
      </c>
      <c r="C30" s="44"/>
      <c r="D30" s="45"/>
      <c r="E30" s="19">
        <v>19</v>
      </c>
      <c r="F30" s="16">
        <v>476</v>
      </c>
      <c r="G30" s="17">
        <v>2635.3970513999998</v>
      </c>
      <c r="H30" s="27">
        <f t="shared" si="0"/>
        <v>0</v>
      </c>
    </row>
    <row r="31" spans="2:16" x14ac:dyDescent="0.25">
      <c r="B31" s="22" t="s">
        <v>636</v>
      </c>
      <c r="C31" s="44"/>
      <c r="D31" s="45"/>
      <c r="E31" s="19">
        <v>20</v>
      </c>
      <c r="F31" s="16">
        <v>501</v>
      </c>
      <c r="G31" s="17">
        <v>2767.1798707199991</v>
      </c>
      <c r="H31" s="27">
        <f t="shared" si="0"/>
        <v>0</v>
      </c>
    </row>
    <row r="32" spans="2:16" x14ac:dyDescent="0.25">
      <c r="B32" s="22" t="s">
        <v>637</v>
      </c>
      <c r="C32" s="44"/>
      <c r="D32" s="45"/>
      <c r="E32" s="19">
        <v>21</v>
      </c>
      <c r="F32" s="16">
        <v>526</v>
      </c>
      <c r="G32" s="17">
        <v>2898.8052584399993</v>
      </c>
      <c r="H32" s="27">
        <f t="shared" si="0"/>
        <v>0</v>
      </c>
    </row>
    <row r="33" spans="2:8" x14ac:dyDescent="0.25">
      <c r="B33" s="22" t="s">
        <v>638</v>
      </c>
      <c r="C33" s="44"/>
      <c r="D33" s="45"/>
      <c r="E33" s="19">
        <v>22</v>
      </c>
      <c r="F33" s="16">
        <v>551</v>
      </c>
      <c r="G33" s="17">
        <v>3030.2732145599994</v>
      </c>
      <c r="H33" s="27">
        <f t="shared" si="0"/>
        <v>0</v>
      </c>
    </row>
    <row r="34" spans="2:8" x14ac:dyDescent="0.25">
      <c r="B34" s="22" t="s">
        <v>639</v>
      </c>
      <c r="C34" s="44"/>
      <c r="D34" s="45"/>
      <c r="E34" s="19">
        <v>23</v>
      </c>
      <c r="F34" s="16">
        <v>576</v>
      </c>
      <c r="G34" s="17">
        <v>3161.5837390799993</v>
      </c>
      <c r="H34" s="27">
        <f t="shared" si="0"/>
        <v>0</v>
      </c>
    </row>
    <row r="35" spans="2:8" x14ac:dyDescent="0.25">
      <c r="B35" s="22" t="s">
        <v>640</v>
      </c>
      <c r="C35" s="44"/>
      <c r="D35" s="45"/>
      <c r="E35" s="19">
        <v>24</v>
      </c>
      <c r="F35" s="16">
        <v>601</v>
      </c>
      <c r="G35" s="17">
        <v>3292.7368319999996</v>
      </c>
      <c r="H35" s="27">
        <f t="shared" si="0"/>
        <v>0</v>
      </c>
    </row>
    <row r="36" spans="2:8" x14ac:dyDescent="0.25">
      <c r="B36" s="22" t="s">
        <v>641</v>
      </c>
      <c r="C36" s="44"/>
      <c r="D36" s="45"/>
      <c r="E36" s="19">
        <v>25</v>
      </c>
      <c r="F36" s="16">
        <v>626</v>
      </c>
      <c r="G36" s="17">
        <v>3423.7324933199998</v>
      </c>
      <c r="H36" s="27">
        <f t="shared" si="0"/>
        <v>0</v>
      </c>
    </row>
    <row r="37" spans="2:8" x14ac:dyDescent="0.25">
      <c r="B37" s="22" t="s">
        <v>642</v>
      </c>
      <c r="C37" s="44"/>
      <c r="D37" s="45"/>
      <c r="E37" s="19">
        <v>26</v>
      </c>
      <c r="F37" s="16">
        <v>651</v>
      </c>
      <c r="G37" s="17">
        <v>3554.5707230399989</v>
      </c>
      <c r="H37" s="27">
        <f t="shared" si="0"/>
        <v>0</v>
      </c>
    </row>
    <row r="38" spans="2:8" x14ac:dyDescent="0.25">
      <c r="B38" s="22" t="s">
        <v>643</v>
      </c>
      <c r="C38" s="44"/>
      <c r="D38" s="45"/>
      <c r="E38" s="19">
        <v>27</v>
      </c>
      <c r="F38" s="16">
        <v>676</v>
      </c>
      <c r="G38" s="17">
        <v>3685.2515211599994</v>
      </c>
      <c r="H38" s="27">
        <f t="shared" si="0"/>
        <v>0</v>
      </c>
    </row>
    <row r="39" spans="2:8" x14ac:dyDescent="0.25">
      <c r="B39" s="22" t="s">
        <v>644</v>
      </c>
      <c r="C39" s="44"/>
      <c r="D39" s="45"/>
      <c r="E39" s="19">
        <v>28</v>
      </c>
      <c r="F39" s="16">
        <v>701</v>
      </c>
      <c r="G39" s="17">
        <v>3815.7748876799997</v>
      </c>
      <c r="H39" s="27">
        <f t="shared" si="0"/>
        <v>0</v>
      </c>
    </row>
  </sheetData>
  <mergeCells count="20">
    <mergeCell ref="C14:C39"/>
    <mergeCell ref="D14:D39"/>
    <mergeCell ref="K14:K25"/>
    <mergeCell ref="L14:L25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  <mergeCell ref="K12:K13"/>
    <mergeCell ref="L12:L13"/>
  </mergeCells>
  <phoneticPr fontId="1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Параллели Г - 300</vt:lpstr>
      <vt:lpstr>Параллели Г - 500</vt:lpstr>
      <vt:lpstr>Параллели Г - 750</vt:lpstr>
      <vt:lpstr>Параллели Г - 1000</vt:lpstr>
      <vt:lpstr>Параллели Г - 1250</vt:lpstr>
      <vt:lpstr>Параллели Г - 1500</vt:lpstr>
      <vt:lpstr>Параллели Г - 1750</vt:lpstr>
      <vt:lpstr>Параллели Г - 2000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П. Сведомцев</dc:creator>
  <cp:lastModifiedBy>Denis Samokhvalov</cp:lastModifiedBy>
  <dcterms:created xsi:type="dcterms:W3CDTF">2015-06-05T18:19:34Z</dcterms:created>
  <dcterms:modified xsi:type="dcterms:W3CDTF">2023-09-28T15:26:11Z</dcterms:modified>
</cp:coreProperties>
</file>